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ZO\SPSO\OP\Eda\Public\Razno\Upiti, razno\2023\5-1-2023 Državna revizija\Web\"/>
    </mc:Choice>
  </mc:AlternateContent>
  <bookViews>
    <workbookView xWindow="0" yWindow="0" windowWidth="25200" windowHeight="11295"/>
  </bookViews>
  <sheets>
    <sheet name="Javna usluga" sheetId="4" r:id="rId1"/>
  </sheets>
  <definedNames>
    <definedName name="_xlnm._FilterDatabase" localSheetId="0" hidden="1">'Javna usluga'!$A$5:$J$562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4" i="4" l="1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473" i="4"/>
  <c r="H562" i="4"/>
  <c r="F562" i="4"/>
  <c r="D562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562" i="4"/>
  <c r="J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6" i="4"/>
</calcChain>
</file>

<file path=xl/sharedStrings.xml><?xml version="1.0" encoding="utf-8"?>
<sst xmlns="http://schemas.openxmlformats.org/spreadsheetml/2006/main" count="1125" uniqueCount="587">
  <si>
    <t>Županija sakupljanja otpada</t>
  </si>
  <si>
    <t>JLS sakupljanja otpada</t>
  </si>
  <si>
    <t>Ukupno sakupljeni komunalni otpad u sklopu javne usluge po JLS (tona)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</si>
  <si>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</si>
  <si>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</si>
  <si>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</si>
  <si>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</si>
  <si>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</si>
  <si>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</si>
  <si>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</si>
  <si>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</si>
  <si>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</si>
  <si>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</si>
  <si>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</si>
  <si>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</si>
  <si>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</si>
  <si>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</si>
  <si>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</si>
  <si>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</si>
  <si>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</si>
  <si>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</si>
  <si>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</si>
  <si>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</si>
  <si>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</si>
  <si>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</si>
  <si>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</si>
  <si>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</si>
  <si>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</si>
  <si>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</si>
  <si>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</si>
  <si>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</si>
  <si>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</si>
  <si>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</si>
  <si>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</si>
  <si>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</si>
  <si>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</si>
  <si>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</si>
  <si>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</si>
  <si>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</si>
  <si>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</si>
  <si>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</si>
  <si>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</si>
  <si>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</si>
  <si>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</si>
  <si>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</si>
  <si>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</si>
  <si>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</si>
  <si>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</si>
  <si>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</si>
  <si>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</si>
  <si>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</si>
  <si>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</si>
  <si>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</si>
  <si>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</si>
  <si>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</si>
  <si>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</si>
  <si>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</si>
  <si>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</si>
  <si>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</si>
  <si>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</si>
  <si>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</si>
  <si>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</si>
  <si>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</si>
  <si>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</si>
  <si>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</si>
  <si>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</si>
  <si>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</si>
  <si>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</si>
  <si>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</si>
  <si>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</si>
  <si>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</si>
  <si>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</si>
  <si>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</si>
  <si>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</si>
  <si>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</si>
  <si>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</si>
  <si>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Zagreb</t>
  </si>
  <si>
    <t>Bale - Valle</t>
  </si>
  <si>
    <t>Barban</t>
  </si>
  <si>
    <t>Brtonigla - Verteneglio</t>
  </si>
  <si>
    <t>Buje - Buie</t>
  </si>
  <si>
    <t>Buzet</t>
  </si>
  <si>
    <t>Cerovlje</t>
  </si>
  <si>
    <t>Fažana - Fasana</t>
  </si>
  <si>
    <t>Funtana - Fontane</t>
  </si>
  <si>
    <t>Gračišće</t>
  </si>
  <si>
    <t>Grožnjan - Grisignana</t>
  </si>
  <si>
    <t>Kanfanar</t>
  </si>
  <si>
    <t>Karojba</t>
  </si>
  <si>
    <t>Kaštelir - Labinci - Castelliere-S. Domenica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</si>
  <si>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</si>
  <si>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</si>
  <si>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</si>
  <si>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</si>
  <si>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</si>
  <si>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</si>
  <si>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</si>
  <si>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</si>
  <si>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</si>
  <si>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</si>
  <si>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</si>
  <si>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</si>
  <si>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</si>
  <si>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</si>
  <si>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</si>
  <si>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</si>
  <si>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Sveta Nedelja</t>
  </si>
  <si>
    <t>Sveti Lovreč</t>
  </si>
  <si>
    <t>Sveti Petar u Šumi</t>
  </si>
  <si>
    <t>Svetvinčenat</t>
  </si>
  <si>
    <t>Tar-Vabriga - Torre-Abrega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</si>
  <si>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</si>
  <si>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</si>
  <si>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</si>
  <si>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</si>
  <si>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</si>
  <si>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</si>
  <si>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</si>
  <si>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</si>
  <si>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</si>
  <si>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</si>
  <si>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</si>
  <si>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</si>
  <si>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</si>
  <si>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</si>
  <si>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</si>
  <si>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</si>
  <si>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</si>
  <si>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</si>
  <si>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</si>
  <si>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</si>
  <si>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</si>
  <si>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</si>
  <si>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</si>
  <si>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</si>
  <si>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</si>
  <si>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</si>
  <si>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</si>
  <si>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</si>
  <si>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</si>
  <si>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</si>
  <si>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</si>
  <si>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</si>
  <si>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</si>
  <si>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</si>
  <si>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</si>
  <si>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</si>
  <si>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</si>
  <si>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</si>
  <si>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</si>
  <si>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</si>
  <si>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</si>
  <si>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</si>
  <si>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</si>
  <si>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</si>
  <si>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</si>
  <si>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</si>
  <si>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</si>
  <si>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</si>
  <si>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</si>
  <si>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</si>
  <si>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</si>
  <si>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</si>
  <si>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</si>
  <si>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</si>
  <si>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</si>
  <si>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</si>
  <si>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</si>
  <si>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</si>
  <si>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</si>
  <si>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</si>
  <si>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</si>
  <si>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</si>
  <si>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</si>
  <si>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</si>
  <si>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</si>
  <si>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</si>
  <si>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</si>
  <si>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</si>
  <si>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</si>
  <si>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</si>
  <si>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</si>
  <si>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</si>
  <si>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</si>
  <si>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</si>
  <si>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</si>
  <si>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</si>
  <si>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</si>
  <si>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</si>
  <si>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</si>
  <si>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</si>
  <si>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</si>
  <si>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</si>
  <si>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</si>
  <si>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</si>
  <si>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</si>
  <si>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Zlatar-Bistrica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</si>
  <si>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</si>
  <si>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</si>
  <si>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</si>
  <si>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</si>
  <si>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</si>
  <si>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</si>
  <si>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</si>
  <si>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</si>
  <si>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</si>
  <si>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</si>
  <si>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</si>
  <si>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</si>
  <si>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</si>
  <si>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</si>
  <si>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</si>
  <si>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</si>
  <si>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</si>
  <si>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</si>
  <si>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</si>
  <si>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</si>
  <si>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</si>
  <si>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</si>
  <si>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</si>
  <si>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</si>
  <si>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</si>
  <si>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</si>
  <si>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</si>
  <si>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</si>
  <si>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</si>
  <si>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</si>
  <si>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</si>
  <si>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</si>
  <si>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</si>
  <si>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</si>
  <si>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</si>
  <si>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</si>
  <si>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</si>
  <si>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</si>
  <si>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</si>
  <si>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</si>
  <si>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</si>
  <si>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</si>
  <si>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</si>
  <si>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</si>
  <si>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</si>
  <si>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</si>
  <si>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</si>
  <si>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</si>
  <si>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</si>
  <si>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</si>
  <si>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</si>
  <si>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</si>
  <si>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</si>
  <si>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</si>
  <si>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</si>
  <si>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</si>
  <si>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</si>
  <si>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</si>
  <si>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</si>
  <si>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</si>
  <si>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</si>
  <si>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</si>
  <si>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</si>
  <si>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</si>
  <si>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</si>
  <si>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</si>
  <si>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</si>
  <si>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</si>
  <si>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</si>
  <si>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</si>
  <si>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</si>
  <si>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</si>
  <si>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</si>
  <si>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</si>
  <si>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</si>
  <si>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</si>
  <si>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</si>
  <si>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</si>
  <si>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</si>
  <si>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</si>
  <si>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</si>
  <si>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</si>
  <si>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</si>
  <si>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</si>
  <si>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</si>
  <si>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</si>
  <si>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</si>
  <si>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</si>
  <si>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</si>
  <si>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</si>
  <si>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</si>
  <si>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</si>
  <si>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</si>
  <si>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</si>
  <si>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</si>
  <si>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</si>
  <si>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</si>
  <si>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</si>
  <si>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</si>
  <si>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</si>
  <si>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</si>
  <si>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</si>
  <si>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</si>
  <si>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</si>
  <si>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</si>
  <si>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</si>
  <si>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</si>
  <si>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</si>
  <si>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</si>
  <si>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</si>
  <si>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</si>
  <si>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</si>
  <si>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</si>
  <si>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</si>
  <si>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</si>
  <si>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</si>
  <si>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</si>
  <si>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</si>
  <si>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</si>
  <si>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</si>
  <si>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</si>
  <si>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</si>
  <si>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</si>
  <si>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</si>
  <si>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</si>
  <si>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</si>
  <si>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</si>
  <si>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</si>
  <si>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</si>
  <si>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</si>
  <si>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</si>
  <si>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</si>
  <si>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</si>
  <si>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</si>
  <si>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</si>
  <si>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</si>
  <si>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</si>
  <si>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</si>
  <si>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</si>
  <si>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</si>
  <si>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</si>
  <si>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</si>
  <si>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</si>
  <si>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</si>
  <si>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</si>
  <si>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</si>
  <si>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</si>
  <si>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</si>
  <si>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</si>
  <si>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</si>
  <si>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</si>
  <si>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</si>
  <si>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</si>
  <si>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</si>
  <si>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</si>
  <si>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</si>
  <si>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</si>
  <si>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</si>
  <si>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</si>
  <si>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</si>
  <si>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</si>
  <si>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</si>
  <si>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</si>
  <si>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</si>
  <si>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</si>
  <si>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</si>
  <si>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</si>
  <si>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</si>
  <si>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</si>
  <si>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</si>
  <si>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</si>
  <si>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</si>
  <si>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</si>
  <si>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</si>
  <si>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</si>
  <si>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</si>
  <si>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</si>
  <si>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</si>
  <si>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</si>
  <si>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</si>
  <si>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</si>
  <si>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</si>
  <si>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</si>
  <si>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</si>
  <si>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</si>
  <si>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</si>
  <si>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</si>
  <si>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</si>
  <si>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</si>
  <si>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</si>
  <si>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</si>
  <si>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</si>
  <si>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</si>
  <si>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</si>
  <si>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</si>
  <si>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</si>
  <si>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</si>
  <si>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</si>
  <si>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</si>
  <si>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</si>
  <si>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</si>
  <si>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</si>
  <si>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</si>
  <si>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</si>
  <si>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</si>
  <si>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</si>
  <si>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</si>
  <si>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</si>
  <si>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</si>
  <si>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</si>
  <si>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</si>
  <si>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</si>
  <si>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</si>
  <si>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</si>
  <si>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</si>
  <si>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</si>
  <si>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</si>
  <si>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</si>
  <si>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</si>
  <si>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</si>
  <si>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</si>
  <si>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</si>
  <si>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</si>
  <si>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</si>
  <si>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</si>
  <si>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</si>
  <si>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</si>
  <si>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</si>
  <si>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</si>
  <si>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</si>
  <si>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</si>
  <si>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</si>
  <si>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</si>
  <si>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</si>
  <si>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</si>
  <si>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</si>
  <si>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</si>
  <si>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</si>
  <si>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</si>
  <si>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</si>
  <si>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</si>
  <si>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</si>
  <si>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</si>
  <si>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</si>
  <si>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</si>
  <si>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</si>
  <si>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</si>
  <si>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</si>
  <si>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</si>
  <si>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</si>
  <si>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</si>
  <si>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</si>
  <si>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</si>
  <si>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</si>
  <si>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</si>
  <si>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</si>
  <si>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</si>
  <si>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</si>
  <si>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</si>
  <si>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</si>
  <si>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</si>
  <si>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</si>
  <si>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</si>
  <si>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</si>
  <si>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</si>
  <si>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</si>
  <si>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</si>
  <si>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</si>
  <si>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</si>
  <si>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</si>
  <si>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</si>
  <si>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</si>
  <si>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</si>
  <si>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</si>
  <si>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</si>
  <si>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</si>
  <si>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</si>
  <si>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</si>
  <si>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</si>
  <si>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</si>
  <si>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Privlaka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</si>
  <si>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</si>
  <si>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</si>
  <si>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</si>
  <si>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</si>
  <si>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</si>
  <si>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</si>
  <si>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</si>
  <si>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</si>
  <si>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</si>
  <si>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</si>
  <si>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</si>
  <si>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</si>
  <si>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</si>
  <si>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</si>
  <si>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</si>
  <si>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</si>
  <si>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</si>
  <si>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</si>
  <si>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</si>
  <si>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</si>
  <si>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</si>
  <si>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</si>
  <si>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</si>
  <si>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</si>
  <si>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</si>
  <si>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</si>
  <si>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</si>
  <si>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</si>
  <si>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</si>
  <si>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</si>
  <si>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</si>
  <si>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</si>
  <si>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</si>
  <si>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</si>
  <si>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</si>
  <si>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</si>
  <si>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</si>
  <si>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</si>
  <si>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</si>
  <si>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</si>
  <si>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</si>
  <si>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</si>
  <si>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</si>
  <si>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</si>
  <si>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</si>
  <si>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</si>
  <si>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</si>
  <si>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</si>
  <si>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</si>
  <si>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</si>
  <si>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</si>
  <si>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</si>
  <si>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</si>
  <si>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</si>
  <si>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</si>
  <si>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</si>
  <si>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</si>
  <si>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</si>
  <si>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</si>
  <si>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</si>
  <si>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</si>
  <si>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</si>
  <si>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</si>
  <si>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</si>
  <si>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</si>
  <si>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</si>
  <si>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</si>
  <si>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</si>
  <si>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</si>
  <si>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</si>
  <si>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</si>
  <si>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</si>
  <si>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</si>
  <si>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</si>
  <si>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</si>
  <si>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</si>
  <si>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</si>
  <si>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</si>
  <si>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Ukupno</t>
  </si>
  <si>
    <t>Podaci o komunalnom otpadu na razini JLS za 2021. godinu</t>
  </si>
  <si>
    <t>Miješani komunalni otpad sakupljen u sklopu javne usluge po JLS (tona)</t>
  </si>
  <si>
    <t xml:space="preserve">Odvojeno sakupljeni komunalni otpad u sklopu javne usluge po JLS (tona) </t>
  </si>
  <si>
    <t>Broj stanovnika obuhvaćenih organiziranim sakupljanjem komunalnog otpada</t>
  </si>
  <si>
    <t>7. Bjelovarsko-bilogorska</t>
  </si>
  <si>
    <t>12. Brodsko-posavska</t>
  </si>
  <si>
    <t>19. Dubrovačko-neretvanska</t>
  </si>
  <si>
    <t>21. Grad Zagreb</t>
  </si>
  <si>
    <t>18. Istarska</t>
  </si>
  <si>
    <t>4. Karlovačka</t>
  </si>
  <si>
    <t>6. Koprivničko-križevačka</t>
  </si>
  <si>
    <t>2. Krapinsko-zagorska</t>
  </si>
  <si>
    <t>9. Ličko-senjska</t>
  </si>
  <si>
    <t>20. Međimurska</t>
  </si>
  <si>
    <t>14. Osječko-baranjska</t>
  </si>
  <si>
    <t>11. Požeško-slavonska</t>
  </si>
  <si>
    <t>8. Primorsko-goranska</t>
  </si>
  <si>
    <t>3. Sisačko-moslavačka</t>
  </si>
  <si>
    <t>17. Splitsko-dalmatinska</t>
  </si>
  <si>
    <t>15. Šibensko-kninska</t>
  </si>
  <si>
    <t>5. Varaždinska</t>
  </si>
  <si>
    <t>10. Virovitičko-podravska</t>
  </si>
  <si>
    <t>16. Vukovarsko-srijemska</t>
  </si>
  <si>
    <t>13. Zadarska</t>
  </si>
  <si>
    <t>1. Zagrebačka</t>
  </si>
  <si>
    <t xml:space="preserve">Podaci u tablici temelje se na verificiranim prijavama davatelja javne usluge i upravitelja reciklažnih dvorišta u bazu podataka Registar onečišćivanja okoliša (ROO). Objavljeni podaci i sam izračin izrađeni su u skladu s definicijom javne usluge iz članka 64. Zakona o gospodarenju otpadom (NN 84/2021). </t>
  </si>
  <si>
    <t>Ukupno sakupljeni komunalni otpad u sklopu javne usluge po JLS (kg/stanovnik)</t>
  </si>
  <si>
    <t>Miješani komunalni otpad sakupljen u sklopu javne usluge po JLS (kg/stanovnik)</t>
  </si>
  <si>
    <t xml:space="preserve">Odvojeno sakupljeni komunalni otpad u sklopu javne usluge po JLS (kg/stanovnik) </t>
  </si>
  <si>
    <t>Stopa odvojenog sakupljanja u sklopu javne usluge (%) (ne uključuje količine sakupljene putem spremnika na javnim površinama - zeleni otoci)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</si>
</sst>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color theme="1"/>
      <name val="Segoe U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Segoe UI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applyFont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3" fontId="4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3" fontId="1" fillId="0" borderId="1" xfId="0" applyNumberFormat="1" applyFont="1" applyBorder="1" applyProtection="1"/>
    <xf numFmtId="9" fontId="0" fillId="0" borderId="1" xfId="1" applyFont="1" applyBorder="1" applyProtection="1"/>
    <xf numFmtId="3" fontId="1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2"/>
  <sheetViews>
    <sheetView tabSelected="1" workbookViewId="0">
      <selection sqref="A1:J1"/>
    </sheetView>
  </sheetViews>
  <sheetFormatPr defaultRowHeight="14.25" x14ac:dyDescent="0.25"/>
  <cols>
    <col min="1" max="1" width="24.140625" customWidth="1"/>
    <col min="2" max="2" width="21.85546875" customWidth="1"/>
    <col min="3" max="3" width="18.140625" customWidth="1"/>
    <col min="4" max="4" width="17.140625" style="2" customWidth="1"/>
    <col min="5" max="5" width="19.28515625" style="2" customWidth="1"/>
    <col min="6" max="6" width="18.85546875" style="2" customWidth="1"/>
    <col min="7" max="7" width="19" style="2" customWidth="1"/>
    <col min="8" max="8" width="19.85546875" style="2" customWidth="1"/>
    <col min="9" max="9" width="21.7109375" customWidth="1"/>
    <col min="10" max="10" width="27.28515625" style="3" customWidth="1"/>
  </cols>
  <sheetData>
    <row r="1" spans="1:10" ht="23.25" customHeight="1" x14ac:dyDescent="0.25">
      <c r="A1" s="7" t="s">
        <v>557</v>
      </c>
      <c r="B1" s="7"/>
      <c r="C1" s="7"/>
      <c r="D1" s="7"/>
      <c r="E1" s="7"/>
      <c r="F1" s="7"/>
      <c r="G1" s="7"/>
      <c r="H1" s="7"/>
      <c r="I1" s="7"/>
      <c r="J1" s="7"/>
    </row>
    <row r="2" spans="1:10" s="5" customFormat="1" ht="15" x14ac:dyDescent="0.25">
      <c r="A2" s="4"/>
      <c r="B2" s="4"/>
      <c r="C2" s="4"/>
      <c r="D2" s="6"/>
      <c r="E2" s="4"/>
      <c r="F2" s="6"/>
      <c r="G2" s="4"/>
      <c r="H2" s="6"/>
      <c r="I2" s="4"/>
      <c r="J2" s="4"/>
    </row>
    <row r="3" spans="1:10" s="5" customFormat="1" ht="36.75" customHeight="1" x14ac:dyDescent="0.25">
      <c r="A3" s="8" t="s">
        <v>582</v>
      </c>
      <c r="B3" s="8"/>
      <c r="C3" s="8"/>
      <c r="D3" s="8"/>
      <c r="E3" s="8"/>
      <c r="F3" s="8"/>
      <c r="G3" s="8"/>
      <c r="H3" s="8"/>
      <c r="I3" s="8"/>
      <c r="J3" s="8"/>
    </row>
    <row r="5" spans="1:10" s="1" customFormat="1" ht="63.75" x14ac:dyDescent="0.25">
      <c r="A5" s="9" t="s">
        <v>0</v>
      </c>
      <c r="B5" s="9" t="s">
        <v>1</v>
      </c>
      <c r="C5" s="9" t="s">
        <v>560</v>
      </c>
      <c r="D5" s="10" t="s">
        <v>2</v>
      </c>
      <c r="E5" s="10" t="s">
        <v>583</v>
      </c>
      <c r="F5" s="10" t="s">
        <v>558</v>
      </c>
      <c r="G5" s="10" t="s">
        <v>584</v>
      </c>
      <c r="H5" s="10" t="s">
        <v>559</v>
      </c>
      <c r="I5" s="10" t="s">
        <v>585</v>
      </c>
      <c r="J5" s="11" t="s">
        <v>586</v>
      </c>
    </row>
    <row r="6" spans="1:10" x14ac:dyDescent="0.25">
      <c r="A6" s="12" t="s">
        <v>581</v>
      </c>
      <c r="B6" s="12" t="s">
        <v>523</v>
      </c>
      <c r="C6" s="12">
        <v>1266</v>
      </c>
      <c r="D6" s="13">
        <v>203.79</v>
      </c>
      <c r="E6" s="13">
        <f t="shared" ref="E6:E69" si="0">(D6*1000)/C6</f>
        <v>160.97156398104266</v>
      </c>
      <c r="F6" s="13">
        <v>179.39</v>
      </c>
      <c r="G6" s="13">
        <f t="shared" ref="G6:G69" si="1">(F6*1000)/C6</f>
        <v>141.69826224328594</v>
      </c>
      <c r="H6" s="13">
        <v>24.400000000000002</v>
      </c>
      <c r="I6" s="13">
        <f t="shared" ref="I6:I69" si="2">(H6*1000)/C6</f>
        <v>19.273301737756718</v>
      </c>
      <c r="J6" s="14">
        <f t="shared" ref="J6:J69" si="3">H6/D6</f>
        <v>0.11973109573580648</v>
      </c>
    </row>
    <row r="7" spans="1:10" x14ac:dyDescent="0.25">
      <c r="A7" s="12" t="s">
        <v>581</v>
      </c>
      <c r="B7" s="12" t="s">
        <v>524</v>
      </c>
      <c r="C7" s="12">
        <v>6446</v>
      </c>
      <c r="D7" s="13">
        <v>1542.498</v>
      </c>
      <c r="E7" s="13">
        <f t="shared" si="0"/>
        <v>239.29537697797085</v>
      </c>
      <c r="F7" s="13">
        <v>1367.22</v>
      </c>
      <c r="G7" s="13">
        <f t="shared" si="1"/>
        <v>212.10363015823768</v>
      </c>
      <c r="H7" s="13">
        <v>175.27800000000002</v>
      </c>
      <c r="I7" s="13">
        <f t="shared" si="2"/>
        <v>27.191746819733172</v>
      </c>
      <c r="J7" s="14">
        <f t="shared" si="3"/>
        <v>0.11363256224643405</v>
      </c>
    </row>
    <row r="8" spans="1:10" x14ac:dyDescent="0.25">
      <c r="A8" s="12" t="s">
        <v>581</v>
      </c>
      <c r="B8" s="12" t="s">
        <v>525</v>
      </c>
      <c r="C8" s="12">
        <v>5906</v>
      </c>
      <c r="D8" s="13">
        <v>1582.34</v>
      </c>
      <c r="E8" s="13">
        <f t="shared" si="0"/>
        <v>267.92075855062649</v>
      </c>
      <c r="F8" s="13">
        <v>1314.18</v>
      </c>
      <c r="G8" s="13">
        <f t="shared" si="1"/>
        <v>222.51608533694548</v>
      </c>
      <c r="H8" s="13">
        <v>268.15999999999997</v>
      </c>
      <c r="I8" s="13">
        <f t="shared" si="2"/>
        <v>45.404673213680994</v>
      </c>
      <c r="J8" s="14">
        <f t="shared" si="3"/>
        <v>0.16947053098575526</v>
      </c>
    </row>
    <row r="9" spans="1:10" x14ac:dyDescent="0.25">
      <c r="A9" s="12" t="s">
        <v>581</v>
      </c>
      <c r="B9" s="12" t="s">
        <v>526</v>
      </c>
      <c r="C9" s="12">
        <v>10780</v>
      </c>
      <c r="D9" s="13">
        <v>2843.4409999999998</v>
      </c>
      <c r="E9" s="13">
        <f t="shared" si="0"/>
        <v>263.77003710575138</v>
      </c>
      <c r="F9" s="13">
        <v>2358.48</v>
      </c>
      <c r="G9" s="13">
        <f t="shared" si="1"/>
        <v>218.78293135435993</v>
      </c>
      <c r="H9" s="13">
        <v>484.96100000000001</v>
      </c>
      <c r="I9" s="13">
        <f t="shared" si="2"/>
        <v>44.987105751391468</v>
      </c>
      <c r="J9" s="14">
        <f t="shared" si="3"/>
        <v>0.17055426857810663</v>
      </c>
    </row>
    <row r="10" spans="1:10" x14ac:dyDescent="0.25">
      <c r="A10" s="12" t="s">
        <v>581</v>
      </c>
      <c r="B10" s="12" t="s">
        <v>527</v>
      </c>
      <c r="C10" s="12">
        <v>4562</v>
      </c>
      <c r="D10" s="13">
        <v>674.90500000000009</v>
      </c>
      <c r="E10" s="13">
        <f t="shared" si="0"/>
        <v>147.94059622972384</v>
      </c>
      <c r="F10" s="13">
        <v>545.99</v>
      </c>
      <c r="G10" s="13">
        <f t="shared" si="1"/>
        <v>119.68215694870671</v>
      </c>
      <c r="H10" s="13">
        <v>128.91500000000002</v>
      </c>
      <c r="I10" s="13">
        <f t="shared" si="2"/>
        <v>28.2584392810171</v>
      </c>
      <c r="J10" s="14">
        <f t="shared" si="3"/>
        <v>0.19101206836517734</v>
      </c>
    </row>
    <row r="11" spans="1:10" x14ac:dyDescent="0.25">
      <c r="A11" s="12" t="s">
        <v>581</v>
      </c>
      <c r="B11" s="12" t="s">
        <v>528</v>
      </c>
      <c r="C11" s="12">
        <v>1198</v>
      </c>
      <c r="D11" s="13">
        <v>282.04599999999999</v>
      </c>
      <c r="E11" s="13">
        <f t="shared" si="0"/>
        <v>235.43071786310517</v>
      </c>
      <c r="F11" s="13">
        <v>254.9</v>
      </c>
      <c r="G11" s="13">
        <f t="shared" si="1"/>
        <v>212.77128547579298</v>
      </c>
      <c r="H11" s="13">
        <v>27.146000000000001</v>
      </c>
      <c r="I11" s="13">
        <f t="shared" si="2"/>
        <v>22.659432387312187</v>
      </c>
      <c r="J11" s="14">
        <f t="shared" si="3"/>
        <v>9.6246711529325013E-2</v>
      </c>
    </row>
    <row r="12" spans="1:10" x14ac:dyDescent="0.25">
      <c r="A12" s="12" t="s">
        <v>581</v>
      </c>
      <c r="B12" s="12" t="s">
        <v>529</v>
      </c>
      <c r="C12" s="12">
        <v>17861</v>
      </c>
      <c r="D12" s="13">
        <v>4179.18</v>
      </c>
      <c r="E12" s="13">
        <f t="shared" si="0"/>
        <v>233.98353955545605</v>
      </c>
      <c r="F12" s="13">
        <v>3282.92</v>
      </c>
      <c r="G12" s="13">
        <f t="shared" si="1"/>
        <v>183.80381837523095</v>
      </c>
      <c r="H12" s="13">
        <v>896.26</v>
      </c>
      <c r="I12" s="13">
        <f t="shared" si="2"/>
        <v>50.179721180225073</v>
      </c>
      <c r="J12" s="14">
        <f t="shared" si="3"/>
        <v>0.2144583387171646</v>
      </c>
    </row>
    <row r="13" spans="1:10" x14ac:dyDescent="0.25">
      <c r="A13" s="12" t="s">
        <v>581</v>
      </c>
      <c r="B13" s="12" t="s">
        <v>530</v>
      </c>
      <c r="C13" s="12">
        <v>1573</v>
      </c>
      <c r="D13" s="13">
        <v>242.41899999999998</v>
      </c>
      <c r="E13" s="13">
        <f t="shared" si="0"/>
        <v>154.11252383979655</v>
      </c>
      <c r="F13" s="13">
        <v>190.73</v>
      </c>
      <c r="G13" s="13">
        <f t="shared" si="1"/>
        <v>121.25238397965671</v>
      </c>
      <c r="H13" s="13">
        <v>51.689</v>
      </c>
      <c r="I13" s="13">
        <f t="shared" si="2"/>
        <v>32.86013986013986</v>
      </c>
      <c r="J13" s="14">
        <f t="shared" si="3"/>
        <v>0.21322173592003929</v>
      </c>
    </row>
    <row r="14" spans="1:10" x14ac:dyDescent="0.25">
      <c r="A14" s="12" t="s">
        <v>581</v>
      </c>
      <c r="B14" s="12" t="s">
        <v>531</v>
      </c>
      <c r="C14" s="12">
        <v>3220</v>
      </c>
      <c r="D14" s="13">
        <v>406.32</v>
      </c>
      <c r="E14" s="13">
        <f t="shared" si="0"/>
        <v>126.1863354037267</v>
      </c>
      <c r="F14" s="13">
        <v>344.9</v>
      </c>
      <c r="G14" s="13">
        <f t="shared" si="1"/>
        <v>107.11180124223603</v>
      </c>
      <c r="H14" s="13">
        <v>61.42</v>
      </c>
      <c r="I14" s="13">
        <f t="shared" si="2"/>
        <v>19.074534161490682</v>
      </c>
      <c r="J14" s="14">
        <f t="shared" si="3"/>
        <v>0.15116164599330578</v>
      </c>
    </row>
    <row r="15" spans="1:10" x14ac:dyDescent="0.25">
      <c r="A15" s="12" t="s">
        <v>581</v>
      </c>
      <c r="B15" s="12" t="s">
        <v>532</v>
      </c>
      <c r="C15" s="12">
        <v>13028</v>
      </c>
      <c r="D15" s="13">
        <v>3384.607</v>
      </c>
      <c r="E15" s="13">
        <f t="shared" si="0"/>
        <v>259.7948265274793</v>
      </c>
      <c r="F15" s="13">
        <v>2804.48</v>
      </c>
      <c r="G15" s="13">
        <f t="shared" si="1"/>
        <v>215.26558182376419</v>
      </c>
      <c r="H15" s="13">
        <v>580.12699999999995</v>
      </c>
      <c r="I15" s="13">
        <f t="shared" si="2"/>
        <v>44.529244703715072</v>
      </c>
      <c r="J15" s="14">
        <f t="shared" si="3"/>
        <v>0.1714015836993778</v>
      </c>
    </row>
    <row r="16" spans="1:10" x14ac:dyDescent="0.25">
      <c r="A16" s="12" t="s">
        <v>581</v>
      </c>
      <c r="B16" s="12" t="s">
        <v>533</v>
      </c>
      <c r="C16" s="12">
        <v>3797</v>
      </c>
      <c r="D16" s="13">
        <v>864.89699999999982</v>
      </c>
      <c r="E16" s="13">
        <f t="shared" si="0"/>
        <v>227.78430339741897</v>
      </c>
      <c r="F16" s="13">
        <v>651.54999999999995</v>
      </c>
      <c r="G16" s="13">
        <f t="shared" si="1"/>
        <v>171.59599683961022</v>
      </c>
      <c r="H16" s="13">
        <v>213.34699999999998</v>
      </c>
      <c r="I16" s="13">
        <f t="shared" si="2"/>
        <v>56.188306557808787</v>
      </c>
      <c r="J16" s="14">
        <f t="shared" si="3"/>
        <v>0.24667330329507448</v>
      </c>
    </row>
    <row r="17" spans="1:10" x14ac:dyDescent="0.25">
      <c r="A17" s="12" t="s">
        <v>581</v>
      </c>
      <c r="B17" s="12" t="s">
        <v>534</v>
      </c>
      <c r="C17" s="12">
        <v>14657</v>
      </c>
      <c r="D17" s="13">
        <v>4022.0419999999999</v>
      </c>
      <c r="E17" s="13">
        <f t="shared" si="0"/>
        <v>274.4109981578768</v>
      </c>
      <c r="F17" s="13">
        <v>3211.4</v>
      </c>
      <c r="G17" s="13">
        <f t="shared" si="1"/>
        <v>219.10350003411338</v>
      </c>
      <c r="H17" s="13">
        <v>810.64200000000005</v>
      </c>
      <c r="I17" s="13">
        <f t="shared" si="2"/>
        <v>55.307498123763388</v>
      </c>
      <c r="J17" s="14">
        <f t="shared" si="3"/>
        <v>0.20154985949922952</v>
      </c>
    </row>
    <row r="18" spans="1:10" x14ac:dyDescent="0.25">
      <c r="A18" s="12" t="s">
        <v>581</v>
      </c>
      <c r="B18" s="12" t="s">
        <v>535</v>
      </c>
      <c r="C18" s="12">
        <v>5078</v>
      </c>
      <c r="D18" s="13">
        <v>725.05</v>
      </c>
      <c r="E18" s="13">
        <f t="shared" si="0"/>
        <v>142.78259157148483</v>
      </c>
      <c r="F18" s="13">
        <v>542.38</v>
      </c>
      <c r="G18" s="13">
        <f t="shared" si="1"/>
        <v>106.80976762504923</v>
      </c>
      <c r="H18" s="13">
        <v>182.67</v>
      </c>
      <c r="I18" s="13">
        <f t="shared" si="2"/>
        <v>35.972823946435604</v>
      </c>
      <c r="J18" s="14">
        <f t="shared" si="3"/>
        <v>0.25194124543134955</v>
      </c>
    </row>
    <row r="19" spans="1:10" x14ac:dyDescent="0.25">
      <c r="A19" s="12" t="s">
        <v>581</v>
      </c>
      <c r="B19" s="12" t="s">
        <v>536</v>
      </c>
      <c r="C19" s="12">
        <v>5591</v>
      </c>
      <c r="D19" s="13">
        <v>838.99199999999985</v>
      </c>
      <c r="E19" s="13">
        <f t="shared" si="0"/>
        <v>150.06116973707742</v>
      </c>
      <c r="F19" s="13">
        <v>682.55</v>
      </c>
      <c r="G19" s="13">
        <f t="shared" si="1"/>
        <v>122.08012877839384</v>
      </c>
      <c r="H19" s="13">
        <v>156.44200000000001</v>
      </c>
      <c r="I19" s="13">
        <f t="shared" si="2"/>
        <v>27.9810409586836</v>
      </c>
      <c r="J19" s="14">
        <f t="shared" si="3"/>
        <v>0.18646423327040071</v>
      </c>
    </row>
    <row r="20" spans="1:10" x14ac:dyDescent="0.25">
      <c r="A20" s="12" t="s">
        <v>581</v>
      </c>
      <c r="B20" s="12" t="s">
        <v>537</v>
      </c>
      <c r="C20" s="12">
        <v>2258</v>
      </c>
      <c r="D20" s="13">
        <v>404.54999999999995</v>
      </c>
      <c r="E20" s="13">
        <f t="shared" si="0"/>
        <v>179.16297608503098</v>
      </c>
      <c r="F20" s="13">
        <v>369.15</v>
      </c>
      <c r="G20" s="13">
        <f t="shared" si="1"/>
        <v>163.48538529672277</v>
      </c>
      <c r="H20" s="13">
        <v>35.4</v>
      </c>
      <c r="I20" s="13">
        <f t="shared" si="2"/>
        <v>15.677590788308237</v>
      </c>
      <c r="J20" s="14">
        <f t="shared" si="3"/>
        <v>8.7504634779384513E-2</v>
      </c>
    </row>
    <row r="21" spans="1:10" x14ac:dyDescent="0.25">
      <c r="A21" s="12" t="s">
        <v>581</v>
      </c>
      <c r="B21" s="12" t="s">
        <v>538</v>
      </c>
      <c r="C21" s="12">
        <v>1826</v>
      </c>
      <c r="D21" s="13">
        <v>215.07400000000001</v>
      </c>
      <c r="E21" s="13">
        <f t="shared" si="0"/>
        <v>117.78422782037239</v>
      </c>
      <c r="F21" s="13">
        <v>193.44</v>
      </c>
      <c r="G21" s="13">
        <f t="shared" si="1"/>
        <v>105.93647316538883</v>
      </c>
      <c r="H21" s="13">
        <v>21.634</v>
      </c>
      <c r="I21" s="13">
        <f t="shared" si="2"/>
        <v>11.847754654983571</v>
      </c>
      <c r="J21" s="14">
        <f t="shared" si="3"/>
        <v>0.10058863460948324</v>
      </c>
    </row>
    <row r="22" spans="1:10" x14ac:dyDescent="0.25">
      <c r="A22" s="12" t="s">
        <v>581</v>
      </c>
      <c r="B22" s="12" t="s">
        <v>539</v>
      </c>
      <c r="C22" s="12">
        <v>6110</v>
      </c>
      <c r="D22" s="13">
        <v>1240.317</v>
      </c>
      <c r="E22" s="13">
        <f t="shared" si="0"/>
        <v>202.99787234042554</v>
      </c>
      <c r="F22" s="13">
        <v>975.18</v>
      </c>
      <c r="G22" s="13">
        <f t="shared" si="1"/>
        <v>159.60392798690671</v>
      </c>
      <c r="H22" s="13">
        <v>265.137</v>
      </c>
      <c r="I22" s="13">
        <f t="shared" si="2"/>
        <v>43.393944353518819</v>
      </c>
      <c r="J22" s="14">
        <f t="shared" si="3"/>
        <v>0.2137655131712296</v>
      </c>
    </row>
    <row r="23" spans="1:10" x14ac:dyDescent="0.25">
      <c r="A23" s="12" t="s">
        <v>581</v>
      </c>
      <c r="B23" s="12" t="s">
        <v>540</v>
      </c>
      <c r="C23" s="12">
        <v>1274</v>
      </c>
      <c r="D23" s="13">
        <v>277.13600000000002</v>
      </c>
      <c r="E23" s="13">
        <f t="shared" si="0"/>
        <v>217.53218210361067</v>
      </c>
      <c r="F23" s="13">
        <v>237.52</v>
      </c>
      <c r="G23" s="13">
        <f t="shared" si="1"/>
        <v>186.43642072213501</v>
      </c>
      <c r="H23" s="13">
        <v>39.616</v>
      </c>
      <c r="I23" s="13">
        <f t="shared" si="2"/>
        <v>31.095761381475668</v>
      </c>
      <c r="J23" s="14">
        <f t="shared" si="3"/>
        <v>0.1429478667513423</v>
      </c>
    </row>
    <row r="24" spans="1:10" x14ac:dyDescent="0.25">
      <c r="A24" s="12" t="s">
        <v>581</v>
      </c>
      <c r="B24" s="12" t="s">
        <v>541</v>
      </c>
      <c r="C24" s="12">
        <v>2112</v>
      </c>
      <c r="D24" s="13">
        <v>467.58599999999996</v>
      </c>
      <c r="E24" s="13">
        <f t="shared" si="0"/>
        <v>221.39488636363635</v>
      </c>
      <c r="F24" s="13">
        <v>388.21</v>
      </c>
      <c r="G24" s="13">
        <f t="shared" si="1"/>
        <v>183.81155303030303</v>
      </c>
      <c r="H24" s="13">
        <v>79.375999999999991</v>
      </c>
      <c r="I24" s="13">
        <f t="shared" si="2"/>
        <v>37.583333333333329</v>
      </c>
      <c r="J24" s="14">
        <f t="shared" si="3"/>
        <v>0.16975700726711235</v>
      </c>
    </row>
    <row r="25" spans="1:10" x14ac:dyDescent="0.25">
      <c r="A25" s="12" t="s">
        <v>581</v>
      </c>
      <c r="B25" s="12" t="s">
        <v>542</v>
      </c>
      <c r="C25" s="12">
        <v>1774</v>
      </c>
      <c r="D25" s="13">
        <v>212.48000000000002</v>
      </c>
      <c r="E25" s="13">
        <f t="shared" si="0"/>
        <v>119.77452085682076</v>
      </c>
      <c r="F25" s="13">
        <v>188.96</v>
      </c>
      <c r="G25" s="13">
        <f t="shared" si="1"/>
        <v>106.5163472378805</v>
      </c>
      <c r="H25" s="13">
        <v>23.519999999999996</v>
      </c>
      <c r="I25" s="13">
        <f t="shared" si="2"/>
        <v>13.258173618940246</v>
      </c>
      <c r="J25" s="14">
        <f t="shared" si="3"/>
        <v>0.11069277108433732</v>
      </c>
    </row>
    <row r="26" spans="1:10" x14ac:dyDescent="0.25">
      <c r="A26" s="12" t="s">
        <v>581</v>
      </c>
      <c r="B26" s="12" t="s">
        <v>543</v>
      </c>
      <c r="C26" s="12">
        <v>3499</v>
      </c>
      <c r="D26" s="13">
        <v>906.83</v>
      </c>
      <c r="E26" s="13">
        <f t="shared" si="0"/>
        <v>259.16833380965988</v>
      </c>
      <c r="F26" s="13">
        <v>793.15</v>
      </c>
      <c r="G26" s="13">
        <f t="shared" si="1"/>
        <v>226.67905115747357</v>
      </c>
      <c r="H26" s="13">
        <v>113.67999999999998</v>
      </c>
      <c r="I26" s="13">
        <f t="shared" si="2"/>
        <v>32.489282652186333</v>
      </c>
      <c r="J26" s="14">
        <f t="shared" si="3"/>
        <v>0.12535976974736165</v>
      </c>
    </row>
    <row r="27" spans="1:10" x14ac:dyDescent="0.25">
      <c r="A27" s="12" t="s">
        <v>581</v>
      </c>
      <c r="B27" s="12" t="s">
        <v>544</v>
      </c>
      <c r="C27" s="12">
        <v>1944</v>
      </c>
      <c r="D27" s="13">
        <v>226.1</v>
      </c>
      <c r="E27" s="13">
        <f t="shared" si="0"/>
        <v>116.30658436213992</v>
      </c>
      <c r="F27" s="13">
        <v>213.46</v>
      </c>
      <c r="G27" s="13">
        <f t="shared" si="1"/>
        <v>109.8045267489712</v>
      </c>
      <c r="H27" s="13">
        <v>12.639999999999986</v>
      </c>
      <c r="I27" s="13">
        <f t="shared" si="2"/>
        <v>6.5020576131687164</v>
      </c>
      <c r="J27" s="14">
        <f t="shared" si="3"/>
        <v>5.5904467049977827E-2</v>
      </c>
    </row>
    <row r="28" spans="1:10" x14ac:dyDescent="0.25">
      <c r="A28" s="12" t="s">
        <v>581</v>
      </c>
      <c r="B28" s="12" t="s">
        <v>545</v>
      </c>
      <c r="C28" s="12">
        <v>1133</v>
      </c>
      <c r="D28" s="13">
        <v>119.83</v>
      </c>
      <c r="E28" s="13">
        <f t="shared" si="0"/>
        <v>105.76345984112974</v>
      </c>
      <c r="F28" s="13">
        <v>100.86</v>
      </c>
      <c r="G28" s="13">
        <f t="shared" si="1"/>
        <v>89.020300088261251</v>
      </c>
      <c r="H28" s="13">
        <v>18.97</v>
      </c>
      <c r="I28" s="13">
        <f t="shared" si="2"/>
        <v>16.74315975286849</v>
      </c>
      <c r="J28" s="14">
        <f t="shared" si="3"/>
        <v>0.15830760243678543</v>
      </c>
    </row>
    <row r="29" spans="1:10" x14ac:dyDescent="0.25">
      <c r="A29" s="12" t="s">
        <v>581</v>
      </c>
      <c r="B29" s="12" t="s">
        <v>546</v>
      </c>
      <c r="C29" s="12">
        <v>2554</v>
      </c>
      <c r="D29" s="13">
        <v>627.89200000000005</v>
      </c>
      <c r="E29" s="13">
        <f t="shared" si="0"/>
        <v>245.84651527016445</v>
      </c>
      <c r="F29" s="13">
        <v>559.99</v>
      </c>
      <c r="G29" s="13">
        <f t="shared" si="1"/>
        <v>219.25998433829287</v>
      </c>
      <c r="H29" s="13">
        <v>67.902000000000001</v>
      </c>
      <c r="I29" s="13">
        <f t="shared" si="2"/>
        <v>26.586530931871575</v>
      </c>
      <c r="J29" s="14">
        <f t="shared" si="3"/>
        <v>0.1081428016283055</v>
      </c>
    </row>
    <row r="30" spans="1:10" x14ac:dyDescent="0.25">
      <c r="A30" s="12" t="s">
        <v>581</v>
      </c>
      <c r="B30" s="12" t="s">
        <v>547</v>
      </c>
      <c r="C30" s="12">
        <v>1146</v>
      </c>
      <c r="D30" s="13">
        <v>212.06099999999998</v>
      </c>
      <c r="E30" s="13">
        <f t="shared" si="0"/>
        <v>185.04450261780102</v>
      </c>
      <c r="F30" s="13">
        <v>146.13999999999999</v>
      </c>
      <c r="G30" s="13">
        <f t="shared" si="1"/>
        <v>127.52181500872601</v>
      </c>
      <c r="H30" s="13">
        <v>65.920999999999992</v>
      </c>
      <c r="I30" s="13">
        <f t="shared" si="2"/>
        <v>57.522687609075028</v>
      </c>
      <c r="J30" s="14">
        <f t="shared" si="3"/>
        <v>0.31085866802476647</v>
      </c>
    </row>
    <row r="31" spans="1:10" x14ac:dyDescent="0.25">
      <c r="A31" s="12" t="s">
        <v>581</v>
      </c>
      <c r="B31" s="12" t="s">
        <v>548</v>
      </c>
      <c r="C31" s="12">
        <v>7180</v>
      </c>
      <c r="D31" s="13">
        <v>1916.865</v>
      </c>
      <c r="E31" s="13">
        <f t="shared" si="0"/>
        <v>266.97284122562672</v>
      </c>
      <c r="F31" s="13">
        <v>1453.89</v>
      </c>
      <c r="G31" s="13">
        <f t="shared" si="1"/>
        <v>202.49164345403901</v>
      </c>
      <c r="H31" s="13">
        <v>462.97500000000002</v>
      </c>
      <c r="I31" s="13">
        <f t="shared" si="2"/>
        <v>64.481197771587745</v>
      </c>
      <c r="J31" s="14">
        <f t="shared" si="3"/>
        <v>0.24152718110039048</v>
      </c>
    </row>
    <row r="32" spans="1:10" x14ac:dyDescent="0.25">
      <c r="A32" s="12" t="s">
        <v>581</v>
      </c>
      <c r="B32" s="12" t="s">
        <v>549</v>
      </c>
      <c r="C32" s="12">
        <v>37481</v>
      </c>
      <c r="D32" s="13">
        <v>11253.203800000001</v>
      </c>
      <c r="E32" s="13">
        <f t="shared" si="0"/>
        <v>300.23755502788083</v>
      </c>
      <c r="F32" s="13">
        <v>7603.93</v>
      </c>
      <c r="G32" s="13">
        <f t="shared" si="1"/>
        <v>202.87425628985352</v>
      </c>
      <c r="H32" s="13">
        <v>3649.2737999999999</v>
      </c>
      <c r="I32" s="13">
        <f t="shared" si="2"/>
        <v>97.363298738027268</v>
      </c>
      <c r="J32" s="14">
        <f t="shared" si="3"/>
        <v>0.32428754200648169</v>
      </c>
    </row>
    <row r="33" spans="1:10" x14ac:dyDescent="0.25">
      <c r="A33" s="12" t="s">
        <v>581</v>
      </c>
      <c r="B33" s="12" t="s">
        <v>550</v>
      </c>
      <c r="C33" s="12">
        <v>3896</v>
      </c>
      <c r="D33" s="13">
        <v>1216.1417000000001</v>
      </c>
      <c r="E33" s="13">
        <f t="shared" si="0"/>
        <v>312.1513603696099</v>
      </c>
      <c r="F33" s="13">
        <v>1013.23</v>
      </c>
      <c r="G33" s="13">
        <f t="shared" si="1"/>
        <v>260.06930184804929</v>
      </c>
      <c r="H33" s="13">
        <v>202.91170000000002</v>
      </c>
      <c r="I33" s="13">
        <f t="shared" si="2"/>
        <v>52.082058521560576</v>
      </c>
      <c r="J33" s="14">
        <f t="shared" si="3"/>
        <v>0.16684873152528196</v>
      </c>
    </row>
    <row r="34" spans="1:10" x14ac:dyDescent="0.25">
      <c r="A34" s="12" t="s">
        <v>581</v>
      </c>
      <c r="B34" s="12" t="s">
        <v>106</v>
      </c>
      <c r="C34" s="12">
        <v>18307</v>
      </c>
      <c r="D34" s="13">
        <v>5767.3810000000003</v>
      </c>
      <c r="E34" s="13">
        <f t="shared" si="0"/>
        <v>315.03692576610041</v>
      </c>
      <c r="F34" s="13">
        <v>4438.95</v>
      </c>
      <c r="G34" s="13">
        <f t="shared" si="1"/>
        <v>242.47282460261101</v>
      </c>
      <c r="H34" s="13">
        <v>1328.431</v>
      </c>
      <c r="I34" s="13">
        <f t="shared" si="2"/>
        <v>72.564101163489369</v>
      </c>
      <c r="J34" s="14">
        <f t="shared" si="3"/>
        <v>0.23033522494872455</v>
      </c>
    </row>
    <row r="35" spans="1:10" x14ac:dyDescent="0.25">
      <c r="A35" s="12" t="s">
        <v>581</v>
      </c>
      <c r="B35" s="12" t="s">
        <v>551</v>
      </c>
      <c r="C35" s="12">
        <v>14703</v>
      </c>
      <c r="D35" s="13">
        <v>1749.346</v>
      </c>
      <c r="E35" s="13">
        <f t="shared" si="0"/>
        <v>118.97884785417942</v>
      </c>
      <c r="F35" s="13">
        <v>1282.47</v>
      </c>
      <c r="G35" s="13">
        <f t="shared" si="1"/>
        <v>87.225056110997755</v>
      </c>
      <c r="H35" s="13">
        <v>466.87599999999998</v>
      </c>
      <c r="I35" s="13">
        <f t="shared" si="2"/>
        <v>31.753791743181665</v>
      </c>
      <c r="J35" s="14">
        <f t="shared" si="3"/>
        <v>0.26688602483442381</v>
      </c>
    </row>
    <row r="36" spans="1:10" x14ac:dyDescent="0.25">
      <c r="A36" s="12" t="s">
        <v>581</v>
      </c>
      <c r="B36" s="12" t="s">
        <v>552</v>
      </c>
      <c r="C36" s="12">
        <v>61198</v>
      </c>
      <c r="D36" s="13">
        <v>24344.352999999999</v>
      </c>
      <c r="E36" s="13">
        <f t="shared" si="0"/>
        <v>397.79654563874635</v>
      </c>
      <c r="F36" s="13">
        <v>14801.4</v>
      </c>
      <c r="G36" s="13">
        <f t="shared" si="1"/>
        <v>241.8608451256577</v>
      </c>
      <c r="H36" s="13">
        <v>9542.9529999999995</v>
      </c>
      <c r="I36" s="13">
        <f t="shared" si="2"/>
        <v>155.93570051308868</v>
      </c>
      <c r="J36" s="14">
        <f t="shared" si="3"/>
        <v>0.39199862900443483</v>
      </c>
    </row>
    <row r="37" spans="1:10" x14ac:dyDescent="0.25">
      <c r="A37" s="12" t="s">
        <v>581</v>
      </c>
      <c r="B37" s="12" t="s">
        <v>553</v>
      </c>
      <c r="C37" s="12">
        <v>13052</v>
      </c>
      <c r="D37" s="13">
        <v>3378.7939999999999</v>
      </c>
      <c r="E37" s="13">
        <f t="shared" si="0"/>
        <v>258.87174379405457</v>
      </c>
      <c r="F37" s="13">
        <v>2878.43</v>
      </c>
      <c r="G37" s="13">
        <f t="shared" si="1"/>
        <v>220.53555010726325</v>
      </c>
      <c r="H37" s="13">
        <v>500.36400000000003</v>
      </c>
      <c r="I37" s="13">
        <f t="shared" si="2"/>
        <v>38.336193686791297</v>
      </c>
      <c r="J37" s="14">
        <f t="shared" si="3"/>
        <v>0.14808952543422299</v>
      </c>
    </row>
    <row r="38" spans="1:10" x14ac:dyDescent="0.25">
      <c r="A38" s="12" t="s">
        <v>581</v>
      </c>
      <c r="B38" s="12" t="s">
        <v>554</v>
      </c>
      <c r="C38" s="12">
        <v>24186</v>
      </c>
      <c r="D38" s="13">
        <v>6762.0510000000004</v>
      </c>
      <c r="E38" s="13">
        <f t="shared" si="0"/>
        <v>279.58533862565122</v>
      </c>
      <c r="F38" s="13">
        <v>5741.92</v>
      </c>
      <c r="G38" s="13">
        <f t="shared" si="1"/>
        <v>237.40676424377739</v>
      </c>
      <c r="H38" s="13">
        <v>1020.131</v>
      </c>
      <c r="I38" s="13">
        <f t="shared" si="2"/>
        <v>42.178574381873808</v>
      </c>
      <c r="J38" s="14">
        <f t="shared" si="3"/>
        <v>0.15086118102333151</v>
      </c>
    </row>
    <row r="39" spans="1:10" x14ac:dyDescent="0.25">
      <c r="A39" s="12" t="s">
        <v>581</v>
      </c>
      <c r="B39" s="12" t="s">
        <v>555</v>
      </c>
      <c r="C39" s="12">
        <v>610</v>
      </c>
      <c r="D39" s="13">
        <v>173.26</v>
      </c>
      <c r="E39" s="13">
        <f t="shared" si="0"/>
        <v>284.03278688524591</v>
      </c>
      <c r="F39" s="13">
        <v>166.14</v>
      </c>
      <c r="G39" s="13">
        <f t="shared" si="1"/>
        <v>272.36065573770492</v>
      </c>
      <c r="H39" s="13">
        <v>7.12</v>
      </c>
      <c r="I39" s="13">
        <f t="shared" si="2"/>
        <v>11.672131147540984</v>
      </c>
      <c r="J39" s="14">
        <f t="shared" si="3"/>
        <v>4.1094309130786107E-2</v>
      </c>
    </row>
    <row r="40" spans="1:10" x14ac:dyDescent="0.25">
      <c r="A40" s="12" t="s">
        <v>568</v>
      </c>
      <c r="B40" s="12" t="s">
        <v>165</v>
      </c>
      <c r="C40" s="12">
        <v>7368</v>
      </c>
      <c r="D40" s="13">
        <v>1452.8410000000001</v>
      </c>
      <c r="E40" s="13">
        <f t="shared" si="0"/>
        <v>197.18254614549406</v>
      </c>
      <c r="F40" s="13">
        <v>1074.25</v>
      </c>
      <c r="G40" s="13">
        <f t="shared" si="1"/>
        <v>145.79940282301845</v>
      </c>
      <c r="H40" s="13">
        <v>378.59100000000001</v>
      </c>
      <c r="I40" s="13">
        <f t="shared" si="2"/>
        <v>51.383143322475568</v>
      </c>
      <c r="J40" s="14">
        <f t="shared" si="3"/>
        <v>0.26058667121866741</v>
      </c>
    </row>
    <row r="41" spans="1:10" x14ac:dyDescent="0.25">
      <c r="A41" s="12" t="s">
        <v>568</v>
      </c>
      <c r="B41" s="12" t="s">
        <v>166</v>
      </c>
      <c r="C41" s="12">
        <v>2188</v>
      </c>
      <c r="D41" s="13">
        <v>205.24</v>
      </c>
      <c r="E41" s="13">
        <f t="shared" si="0"/>
        <v>93.802559414990853</v>
      </c>
      <c r="F41" s="13">
        <v>161.07</v>
      </c>
      <c r="G41" s="13">
        <f t="shared" si="1"/>
        <v>73.615173674588661</v>
      </c>
      <c r="H41" s="13">
        <v>44.17</v>
      </c>
      <c r="I41" s="13">
        <f t="shared" si="2"/>
        <v>20.187385740402195</v>
      </c>
      <c r="J41" s="14">
        <f t="shared" si="3"/>
        <v>0.21521145975443384</v>
      </c>
    </row>
    <row r="42" spans="1:10" x14ac:dyDescent="0.25">
      <c r="A42" s="12" t="s">
        <v>568</v>
      </c>
      <c r="B42" s="12" t="s">
        <v>167</v>
      </c>
      <c r="C42" s="12">
        <v>2544</v>
      </c>
      <c r="D42" s="13">
        <v>357.97999999999996</v>
      </c>
      <c r="E42" s="13">
        <f t="shared" si="0"/>
        <v>140.71540880503142</v>
      </c>
      <c r="F42" s="13">
        <v>334.15</v>
      </c>
      <c r="G42" s="13">
        <f t="shared" si="1"/>
        <v>131.34827044025158</v>
      </c>
      <c r="H42" s="13">
        <v>23.83</v>
      </c>
      <c r="I42" s="13">
        <f t="shared" si="2"/>
        <v>9.3671383647798745</v>
      </c>
      <c r="J42" s="14">
        <f t="shared" si="3"/>
        <v>6.6567964690764855E-2</v>
      </c>
    </row>
    <row r="43" spans="1:10" x14ac:dyDescent="0.25">
      <c r="A43" s="12" t="s">
        <v>568</v>
      </c>
      <c r="B43" s="12" t="s">
        <v>168</v>
      </c>
      <c r="C43" s="12">
        <v>5331</v>
      </c>
      <c r="D43" s="13">
        <v>1105.3820000000001</v>
      </c>
      <c r="E43" s="13">
        <f t="shared" si="0"/>
        <v>207.34984055524291</v>
      </c>
      <c r="F43" s="13">
        <v>810.67</v>
      </c>
      <c r="G43" s="13">
        <f t="shared" si="1"/>
        <v>152.06715438004127</v>
      </c>
      <c r="H43" s="13">
        <v>294.71199999999999</v>
      </c>
      <c r="I43" s="13">
        <f t="shared" si="2"/>
        <v>55.282686175201654</v>
      </c>
      <c r="J43" s="14">
        <f t="shared" si="3"/>
        <v>0.26661552295948365</v>
      </c>
    </row>
    <row r="44" spans="1:10" x14ac:dyDescent="0.25">
      <c r="A44" s="12" t="s">
        <v>568</v>
      </c>
      <c r="B44" s="12" t="s">
        <v>169</v>
      </c>
      <c r="C44" s="12">
        <v>3818</v>
      </c>
      <c r="D44" s="13">
        <v>696.94500000000016</v>
      </c>
      <c r="E44" s="13">
        <f t="shared" si="0"/>
        <v>182.54190675746466</v>
      </c>
      <c r="F44" s="13">
        <v>393.98</v>
      </c>
      <c r="G44" s="13">
        <f t="shared" si="1"/>
        <v>103.19015191199581</v>
      </c>
      <c r="H44" s="13">
        <v>302.96500000000003</v>
      </c>
      <c r="I44" s="13">
        <f t="shared" si="2"/>
        <v>79.351754845468847</v>
      </c>
      <c r="J44" s="14">
        <f t="shared" si="3"/>
        <v>0.43470431669643939</v>
      </c>
    </row>
    <row r="45" spans="1:10" x14ac:dyDescent="0.25">
      <c r="A45" s="12" t="s">
        <v>568</v>
      </c>
      <c r="B45" s="12" t="s">
        <v>170</v>
      </c>
      <c r="C45" s="12">
        <v>4649</v>
      </c>
      <c r="D45" s="13">
        <v>817.62</v>
      </c>
      <c r="E45" s="13">
        <f t="shared" si="0"/>
        <v>175.87007958700795</v>
      </c>
      <c r="F45" s="13">
        <v>717.63</v>
      </c>
      <c r="G45" s="13">
        <f t="shared" si="1"/>
        <v>154.36222843622284</v>
      </c>
      <c r="H45" s="13">
        <v>99.99</v>
      </c>
      <c r="I45" s="13">
        <f t="shared" si="2"/>
        <v>21.507851150785115</v>
      </c>
      <c r="J45" s="14">
        <f t="shared" si="3"/>
        <v>0.12229397519630145</v>
      </c>
    </row>
    <row r="46" spans="1:10" x14ac:dyDescent="0.25">
      <c r="A46" s="12" t="s">
        <v>568</v>
      </c>
      <c r="B46" s="12" t="s">
        <v>171</v>
      </c>
      <c r="C46" s="12">
        <v>1389</v>
      </c>
      <c r="D46" s="13">
        <v>128.84</v>
      </c>
      <c r="E46" s="13">
        <f t="shared" si="0"/>
        <v>92.757379409647228</v>
      </c>
      <c r="F46" s="13">
        <v>99.2</v>
      </c>
      <c r="G46" s="13">
        <f t="shared" si="1"/>
        <v>71.418286537077037</v>
      </c>
      <c r="H46" s="13">
        <v>29.639999999999997</v>
      </c>
      <c r="I46" s="13">
        <f t="shared" si="2"/>
        <v>21.339092872570191</v>
      </c>
      <c r="J46" s="14">
        <f t="shared" si="3"/>
        <v>0.23005277864017382</v>
      </c>
    </row>
    <row r="47" spans="1:10" x14ac:dyDescent="0.25">
      <c r="A47" s="12" t="s">
        <v>568</v>
      </c>
      <c r="B47" s="12" t="s">
        <v>172</v>
      </c>
      <c r="C47" s="12">
        <v>4608</v>
      </c>
      <c r="D47" s="13">
        <v>1573.527</v>
      </c>
      <c r="E47" s="13">
        <f t="shared" si="0"/>
        <v>341.47721354166669</v>
      </c>
      <c r="F47" s="13">
        <v>1420.63</v>
      </c>
      <c r="G47" s="13">
        <f t="shared" si="1"/>
        <v>308.29644097222223</v>
      </c>
      <c r="H47" s="13">
        <v>152.89700000000002</v>
      </c>
      <c r="I47" s="13">
        <f t="shared" si="2"/>
        <v>33.18077256944445</v>
      </c>
      <c r="J47" s="14">
        <f t="shared" si="3"/>
        <v>9.7168335846795142E-2</v>
      </c>
    </row>
    <row r="48" spans="1:10" x14ac:dyDescent="0.25">
      <c r="A48" s="12" t="s">
        <v>568</v>
      </c>
      <c r="B48" s="12" t="s">
        <v>173</v>
      </c>
      <c r="C48" s="12">
        <v>1381</v>
      </c>
      <c r="D48" s="13">
        <v>264.94799999999998</v>
      </c>
      <c r="E48" s="13">
        <f t="shared" si="0"/>
        <v>191.85228095582912</v>
      </c>
      <c r="F48" s="13">
        <v>174.95</v>
      </c>
      <c r="G48" s="13">
        <f t="shared" si="1"/>
        <v>126.68356263577118</v>
      </c>
      <c r="H48" s="13">
        <v>89.998000000000019</v>
      </c>
      <c r="I48" s="13">
        <f t="shared" si="2"/>
        <v>65.168718320057934</v>
      </c>
      <c r="J48" s="14">
        <f t="shared" si="3"/>
        <v>0.33968174887147679</v>
      </c>
    </row>
    <row r="49" spans="1:10" x14ac:dyDescent="0.25">
      <c r="A49" s="12" t="s">
        <v>568</v>
      </c>
      <c r="B49" s="12" t="s">
        <v>174</v>
      </c>
      <c r="C49" s="12">
        <v>2543</v>
      </c>
      <c r="D49" s="13">
        <v>219.57999999999998</v>
      </c>
      <c r="E49" s="13">
        <f t="shared" si="0"/>
        <v>86.346834447502943</v>
      </c>
      <c r="F49" s="13">
        <v>180.7</v>
      </c>
      <c r="G49" s="13">
        <f t="shared" si="1"/>
        <v>71.05780574125049</v>
      </c>
      <c r="H49" s="13">
        <v>38.880000000000003</v>
      </c>
      <c r="I49" s="13">
        <f t="shared" si="2"/>
        <v>15.289028706252457</v>
      </c>
      <c r="J49" s="14">
        <f t="shared" si="3"/>
        <v>0.17706530649421626</v>
      </c>
    </row>
    <row r="50" spans="1:10" x14ac:dyDescent="0.25">
      <c r="A50" s="12" t="s">
        <v>568</v>
      </c>
      <c r="B50" s="12" t="s">
        <v>175</v>
      </c>
      <c r="C50" s="12">
        <v>3318</v>
      </c>
      <c r="D50" s="13">
        <v>426.21399999999994</v>
      </c>
      <c r="E50" s="13">
        <f t="shared" si="0"/>
        <v>128.45509342977695</v>
      </c>
      <c r="F50" s="13">
        <v>241</v>
      </c>
      <c r="G50" s="13">
        <f t="shared" si="1"/>
        <v>72.634116937914413</v>
      </c>
      <c r="H50" s="13">
        <v>185.214</v>
      </c>
      <c r="I50" s="13">
        <f t="shared" si="2"/>
        <v>55.820976491862567</v>
      </c>
      <c r="J50" s="14">
        <f t="shared" si="3"/>
        <v>0.43455634962718265</v>
      </c>
    </row>
    <row r="51" spans="1:10" x14ac:dyDescent="0.25">
      <c r="A51" s="12" t="s">
        <v>568</v>
      </c>
      <c r="B51" s="12" t="s">
        <v>176</v>
      </c>
      <c r="C51" s="12">
        <v>1588</v>
      </c>
      <c r="D51" s="13">
        <v>203.72</v>
      </c>
      <c r="E51" s="13">
        <f t="shared" si="0"/>
        <v>128.28715365239296</v>
      </c>
      <c r="F51" s="13">
        <v>190.15</v>
      </c>
      <c r="G51" s="13">
        <f t="shared" si="1"/>
        <v>119.74181360201511</v>
      </c>
      <c r="H51" s="13">
        <v>13.57</v>
      </c>
      <c r="I51" s="13">
        <f t="shared" si="2"/>
        <v>8.545340050377833</v>
      </c>
      <c r="J51" s="14">
        <f t="shared" si="3"/>
        <v>6.6611034753583348E-2</v>
      </c>
    </row>
    <row r="52" spans="1:10" x14ac:dyDescent="0.25">
      <c r="A52" s="12" t="s">
        <v>568</v>
      </c>
      <c r="B52" s="12" t="s">
        <v>177</v>
      </c>
      <c r="C52" s="12">
        <v>11640</v>
      </c>
      <c r="D52" s="13">
        <v>1662.7287000000001</v>
      </c>
      <c r="E52" s="13">
        <f t="shared" si="0"/>
        <v>142.84610824742271</v>
      </c>
      <c r="F52" s="13">
        <v>1056.1300000000001</v>
      </c>
      <c r="G52" s="13">
        <f t="shared" si="1"/>
        <v>90.732817869415811</v>
      </c>
      <c r="H52" s="13">
        <v>606.59870000000001</v>
      </c>
      <c r="I52" s="13">
        <f t="shared" si="2"/>
        <v>52.113290378006866</v>
      </c>
      <c r="J52" s="14">
        <f t="shared" si="3"/>
        <v>0.3648212122639129</v>
      </c>
    </row>
    <row r="53" spans="1:10" x14ac:dyDescent="0.25">
      <c r="A53" s="12" t="s">
        <v>568</v>
      </c>
      <c r="B53" s="12" t="s">
        <v>178</v>
      </c>
      <c r="C53" s="12">
        <v>4828</v>
      </c>
      <c r="D53" s="13">
        <v>1155.3909999999998</v>
      </c>
      <c r="E53" s="13">
        <f t="shared" si="0"/>
        <v>239.31048053024023</v>
      </c>
      <c r="F53" s="13">
        <v>922.55</v>
      </c>
      <c r="G53" s="13">
        <f t="shared" si="1"/>
        <v>191.08326429163213</v>
      </c>
      <c r="H53" s="13">
        <v>232.84100000000001</v>
      </c>
      <c r="I53" s="13">
        <f t="shared" si="2"/>
        <v>48.227216238608122</v>
      </c>
      <c r="J53" s="14">
        <f t="shared" si="3"/>
        <v>0.20152571726800714</v>
      </c>
    </row>
    <row r="54" spans="1:10" x14ac:dyDescent="0.25">
      <c r="A54" s="12" t="s">
        <v>568</v>
      </c>
      <c r="B54" s="12" t="s">
        <v>179</v>
      </c>
      <c r="C54" s="12">
        <v>1413</v>
      </c>
      <c r="D54" s="13">
        <v>202.22</v>
      </c>
      <c r="E54" s="13">
        <f t="shared" si="0"/>
        <v>143.11394196744516</v>
      </c>
      <c r="F54" s="13">
        <v>184</v>
      </c>
      <c r="G54" s="13">
        <f t="shared" si="1"/>
        <v>130.21939136588819</v>
      </c>
      <c r="H54" s="13">
        <v>18.22</v>
      </c>
      <c r="I54" s="13">
        <f t="shared" si="2"/>
        <v>12.89455060155697</v>
      </c>
      <c r="J54" s="14">
        <f t="shared" si="3"/>
        <v>9.0099891207595678E-2</v>
      </c>
    </row>
    <row r="55" spans="1:10" x14ac:dyDescent="0.25">
      <c r="A55" s="12" t="s">
        <v>568</v>
      </c>
      <c r="B55" s="12" t="s">
        <v>180</v>
      </c>
      <c r="C55" s="12">
        <v>2694</v>
      </c>
      <c r="D55" s="13">
        <v>283.39999999999998</v>
      </c>
      <c r="E55" s="13">
        <f t="shared" si="0"/>
        <v>105.19673348181144</v>
      </c>
      <c r="F55" s="13">
        <v>231.64</v>
      </c>
      <c r="G55" s="13">
        <f t="shared" si="1"/>
        <v>85.983667409057162</v>
      </c>
      <c r="H55" s="13">
        <v>51.76</v>
      </c>
      <c r="I55" s="13">
        <f t="shared" si="2"/>
        <v>19.21306607275427</v>
      </c>
      <c r="J55" s="14">
        <f t="shared" si="3"/>
        <v>0.18263937896965421</v>
      </c>
    </row>
    <row r="56" spans="1:10" x14ac:dyDescent="0.25">
      <c r="A56" s="12" t="s">
        <v>568</v>
      </c>
      <c r="B56" s="12" t="s">
        <v>181</v>
      </c>
      <c r="C56" s="12">
        <v>2255</v>
      </c>
      <c r="D56" s="13">
        <v>191.43</v>
      </c>
      <c r="E56" s="13">
        <f t="shared" si="0"/>
        <v>84.891352549889135</v>
      </c>
      <c r="F56" s="13">
        <v>144.07</v>
      </c>
      <c r="G56" s="13">
        <f t="shared" si="1"/>
        <v>63.889135254988915</v>
      </c>
      <c r="H56" s="13">
        <v>47.36</v>
      </c>
      <c r="I56" s="13">
        <f t="shared" si="2"/>
        <v>21.002217294900223</v>
      </c>
      <c r="J56" s="14">
        <f t="shared" si="3"/>
        <v>0.24740113879747164</v>
      </c>
    </row>
    <row r="57" spans="1:10" x14ac:dyDescent="0.25">
      <c r="A57" s="12" t="s">
        <v>568</v>
      </c>
      <c r="B57" s="12" t="s">
        <v>182</v>
      </c>
      <c r="C57" s="12">
        <v>5562</v>
      </c>
      <c r="D57" s="13">
        <v>1005.833</v>
      </c>
      <c r="E57" s="13">
        <f t="shared" si="0"/>
        <v>180.84016540812658</v>
      </c>
      <c r="F57" s="13">
        <v>777.59</v>
      </c>
      <c r="G57" s="13">
        <f t="shared" si="1"/>
        <v>139.80402732829918</v>
      </c>
      <c r="H57" s="13">
        <v>228.24299999999999</v>
      </c>
      <c r="I57" s="13">
        <f t="shared" si="2"/>
        <v>41.036138079827403</v>
      </c>
      <c r="J57" s="14">
        <f t="shared" si="3"/>
        <v>0.22691937926077191</v>
      </c>
    </row>
    <row r="58" spans="1:10" x14ac:dyDescent="0.25">
      <c r="A58" s="12" t="s">
        <v>568</v>
      </c>
      <c r="B58" s="12" t="s">
        <v>183</v>
      </c>
      <c r="C58" s="12">
        <v>1692</v>
      </c>
      <c r="D58" s="13">
        <v>253.01000000000002</v>
      </c>
      <c r="E58" s="13">
        <f t="shared" si="0"/>
        <v>149.53309692671397</v>
      </c>
      <c r="F58" s="13">
        <v>217.88</v>
      </c>
      <c r="G58" s="13">
        <f t="shared" si="1"/>
        <v>128.77068557919623</v>
      </c>
      <c r="H58" s="13">
        <v>35.130000000000003</v>
      </c>
      <c r="I58" s="13">
        <f t="shared" si="2"/>
        <v>20.76241134751773</v>
      </c>
      <c r="J58" s="14">
        <f t="shared" si="3"/>
        <v>0.13884826686692225</v>
      </c>
    </row>
    <row r="59" spans="1:10" x14ac:dyDescent="0.25">
      <c r="A59" s="12" t="s">
        <v>568</v>
      </c>
      <c r="B59" s="12" t="s">
        <v>184</v>
      </c>
      <c r="C59" s="12">
        <v>828</v>
      </c>
      <c r="D59" s="13">
        <v>93.19</v>
      </c>
      <c r="E59" s="13">
        <f t="shared" si="0"/>
        <v>112.54830917874396</v>
      </c>
      <c r="F59" s="13">
        <v>78.42</v>
      </c>
      <c r="G59" s="13">
        <f t="shared" si="1"/>
        <v>94.710144927536234</v>
      </c>
      <c r="H59" s="13">
        <v>14.770000000000001</v>
      </c>
      <c r="I59" s="13">
        <f t="shared" si="2"/>
        <v>17.838164251207733</v>
      </c>
      <c r="J59" s="14">
        <f t="shared" si="3"/>
        <v>0.15849340057946135</v>
      </c>
    </row>
    <row r="60" spans="1:10" x14ac:dyDescent="0.25">
      <c r="A60" s="12" t="s">
        <v>568</v>
      </c>
      <c r="B60" s="12" t="s">
        <v>185</v>
      </c>
      <c r="C60" s="12">
        <v>5840</v>
      </c>
      <c r="D60" s="13">
        <v>1231.31</v>
      </c>
      <c r="E60" s="13">
        <f t="shared" si="0"/>
        <v>210.84075342465752</v>
      </c>
      <c r="F60" s="13">
        <v>966.04</v>
      </c>
      <c r="G60" s="13">
        <f t="shared" si="1"/>
        <v>165.41780821917808</v>
      </c>
      <c r="H60" s="13">
        <v>265.27000000000004</v>
      </c>
      <c r="I60" s="13">
        <f t="shared" si="2"/>
        <v>45.422945205479465</v>
      </c>
      <c r="J60" s="14">
        <f t="shared" si="3"/>
        <v>0.21543721727266085</v>
      </c>
    </row>
    <row r="61" spans="1:10" x14ac:dyDescent="0.25">
      <c r="A61" s="12" t="s">
        <v>568</v>
      </c>
      <c r="B61" s="12" t="s">
        <v>186</v>
      </c>
      <c r="C61" s="12">
        <v>2294</v>
      </c>
      <c r="D61" s="13">
        <v>359.74400000000003</v>
      </c>
      <c r="E61" s="13">
        <f t="shared" si="0"/>
        <v>156.81952920662599</v>
      </c>
      <c r="F61" s="13">
        <v>223.36</v>
      </c>
      <c r="G61" s="13">
        <f t="shared" si="1"/>
        <v>97.367044463818658</v>
      </c>
      <c r="H61" s="13">
        <v>136.38400000000001</v>
      </c>
      <c r="I61" s="13">
        <f t="shared" si="2"/>
        <v>59.452484742807322</v>
      </c>
      <c r="J61" s="14">
        <f t="shared" si="3"/>
        <v>0.37911403664828325</v>
      </c>
    </row>
    <row r="62" spans="1:10" x14ac:dyDescent="0.25">
      <c r="A62" s="12" t="s">
        <v>568</v>
      </c>
      <c r="B62" s="12" t="s">
        <v>187</v>
      </c>
      <c r="C62" s="12">
        <v>5953</v>
      </c>
      <c r="D62" s="13">
        <v>1018.865</v>
      </c>
      <c r="E62" s="13">
        <f t="shared" si="0"/>
        <v>171.15152024189484</v>
      </c>
      <c r="F62" s="13">
        <v>869.75</v>
      </c>
      <c r="G62" s="13">
        <f t="shared" si="1"/>
        <v>146.10280530824795</v>
      </c>
      <c r="H62" s="13">
        <v>149.11500000000001</v>
      </c>
      <c r="I62" s="13">
        <f t="shared" si="2"/>
        <v>25.048714933646902</v>
      </c>
      <c r="J62" s="14">
        <f t="shared" si="3"/>
        <v>0.14635403120138588</v>
      </c>
    </row>
    <row r="63" spans="1:10" x14ac:dyDescent="0.25">
      <c r="A63" s="12" t="s">
        <v>568</v>
      </c>
      <c r="B63" s="12" t="s">
        <v>188</v>
      </c>
      <c r="C63" s="12">
        <v>3011</v>
      </c>
      <c r="D63" s="13">
        <v>652.79000000000008</v>
      </c>
      <c r="E63" s="13">
        <f t="shared" si="0"/>
        <v>216.80172700099638</v>
      </c>
      <c r="F63" s="13">
        <v>296.85000000000002</v>
      </c>
      <c r="G63" s="13">
        <f t="shared" si="1"/>
        <v>98.588508801062773</v>
      </c>
      <c r="H63" s="13">
        <v>355.94</v>
      </c>
      <c r="I63" s="13">
        <f t="shared" si="2"/>
        <v>118.21321819993358</v>
      </c>
      <c r="J63" s="14">
        <f t="shared" si="3"/>
        <v>0.54525957811853731</v>
      </c>
    </row>
    <row r="64" spans="1:10" x14ac:dyDescent="0.25">
      <c r="A64" s="12" t="s">
        <v>568</v>
      </c>
      <c r="B64" s="12" t="s">
        <v>189</v>
      </c>
      <c r="C64" s="12">
        <v>2742</v>
      </c>
      <c r="D64" s="13">
        <v>867.71799999999996</v>
      </c>
      <c r="E64" s="13">
        <f t="shared" si="0"/>
        <v>316.45441283734499</v>
      </c>
      <c r="F64" s="13">
        <v>625.76</v>
      </c>
      <c r="G64" s="13">
        <f t="shared" si="1"/>
        <v>228.21298322392414</v>
      </c>
      <c r="H64" s="13">
        <v>241.958</v>
      </c>
      <c r="I64" s="13">
        <f t="shared" si="2"/>
        <v>88.241429613420863</v>
      </c>
      <c r="J64" s="14">
        <f t="shared" si="3"/>
        <v>0.27884404841204169</v>
      </c>
    </row>
    <row r="65" spans="1:10" x14ac:dyDescent="0.25">
      <c r="A65" s="12" t="s">
        <v>568</v>
      </c>
      <c r="B65" s="12" t="s">
        <v>190</v>
      </c>
      <c r="C65" s="12">
        <v>5660</v>
      </c>
      <c r="D65" s="13">
        <v>1138.665</v>
      </c>
      <c r="E65" s="13">
        <f t="shared" si="0"/>
        <v>201.17756183745584</v>
      </c>
      <c r="F65" s="13">
        <v>911.09</v>
      </c>
      <c r="G65" s="13">
        <f t="shared" si="1"/>
        <v>160.96996466431096</v>
      </c>
      <c r="H65" s="13">
        <v>227.57499999999999</v>
      </c>
      <c r="I65" s="13">
        <f t="shared" si="2"/>
        <v>40.207597173144876</v>
      </c>
      <c r="J65" s="14">
        <f t="shared" si="3"/>
        <v>0.19986124101469704</v>
      </c>
    </row>
    <row r="66" spans="1:10" x14ac:dyDescent="0.25">
      <c r="A66" s="12" t="s">
        <v>568</v>
      </c>
      <c r="B66" s="12" t="s">
        <v>191</v>
      </c>
      <c r="C66" s="12">
        <v>2034</v>
      </c>
      <c r="D66" s="13">
        <v>484.58</v>
      </c>
      <c r="E66" s="13">
        <f t="shared" si="0"/>
        <v>238.23992133726648</v>
      </c>
      <c r="F66" s="13">
        <v>453.5</v>
      </c>
      <c r="G66" s="13">
        <f t="shared" si="1"/>
        <v>222.95968534906589</v>
      </c>
      <c r="H66" s="13">
        <v>31.080000000000002</v>
      </c>
      <c r="I66" s="13">
        <f t="shared" si="2"/>
        <v>15.280235988200591</v>
      </c>
      <c r="J66" s="14">
        <f t="shared" si="3"/>
        <v>6.4138016426596237E-2</v>
      </c>
    </row>
    <row r="67" spans="1:10" x14ac:dyDescent="0.25">
      <c r="A67" s="12" t="s">
        <v>568</v>
      </c>
      <c r="B67" s="12" t="s">
        <v>192</v>
      </c>
      <c r="C67" s="12">
        <v>4440</v>
      </c>
      <c r="D67" s="13">
        <v>815.09800000000007</v>
      </c>
      <c r="E67" s="13">
        <f t="shared" si="0"/>
        <v>183.58063063063065</v>
      </c>
      <c r="F67" s="13">
        <v>708.33</v>
      </c>
      <c r="G67" s="13">
        <f t="shared" si="1"/>
        <v>159.53378378378378</v>
      </c>
      <c r="H67" s="13">
        <v>106.768</v>
      </c>
      <c r="I67" s="13">
        <f t="shared" si="2"/>
        <v>24.046846846846847</v>
      </c>
      <c r="J67" s="14">
        <f t="shared" si="3"/>
        <v>0.13098793028568342</v>
      </c>
    </row>
    <row r="68" spans="1:10" x14ac:dyDescent="0.25">
      <c r="A68" s="12" t="s">
        <v>568</v>
      </c>
      <c r="B68" s="12" t="s">
        <v>193</v>
      </c>
      <c r="C68" s="12">
        <v>8678</v>
      </c>
      <c r="D68" s="13">
        <v>1953.2090000000001</v>
      </c>
      <c r="E68" s="13">
        <f t="shared" si="0"/>
        <v>225.07593915648766</v>
      </c>
      <c r="F68" s="13">
        <v>1358.68</v>
      </c>
      <c r="G68" s="13">
        <f t="shared" si="1"/>
        <v>156.56602903894907</v>
      </c>
      <c r="H68" s="13">
        <v>594.529</v>
      </c>
      <c r="I68" s="13">
        <f t="shared" si="2"/>
        <v>68.50991011753861</v>
      </c>
      <c r="J68" s="14">
        <f t="shared" si="3"/>
        <v>0.30438575697736392</v>
      </c>
    </row>
    <row r="69" spans="1:10" x14ac:dyDescent="0.25">
      <c r="A69" s="12" t="s">
        <v>568</v>
      </c>
      <c r="B69" s="12" t="s">
        <v>194</v>
      </c>
      <c r="C69" s="12">
        <v>897</v>
      </c>
      <c r="D69" s="13">
        <v>170.39</v>
      </c>
      <c r="E69" s="13">
        <f t="shared" si="0"/>
        <v>189.95540691192866</v>
      </c>
      <c r="F69" s="13">
        <v>158</v>
      </c>
      <c r="G69" s="13">
        <f t="shared" si="1"/>
        <v>176.14269788182833</v>
      </c>
      <c r="H69" s="13">
        <v>12.39</v>
      </c>
      <c r="I69" s="13">
        <f t="shared" si="2"/>
        <v>13.812709030100335</v>
      </c>
      <c r="J69" s="14">
        <f t="shared" si="3"/>
        <v>7.271553494923412E-2</v>
      </c>
    </row>
    <row r="70" spans="1:10" x14ac:dyDescent="0.25">
      <c r="A70" s="12" t="s">
        <v>568</v>
      </c>
      <c r="B70" s="12" t="s">
        <v>195</v>
      </c>
      <c r="C70" s="12">
        <v>5603</v>
      </c>
      <c r="D70" s="13">
        <v>605.29999999999995</v>
      </c>
      <c r="E70" s="13">
        <f t="shared" ref="E70:E133" si="4">(D70*1000)/C70</f>
        <v>108.03141174370873</v>
      </c>
      <c r="F70" s="13">
        <v>474.33</v>
      </c>
      <c r="G70" s="13">
        <f t="shared" ref="G70:G133" si="5">(F70*1000)/C70</f>
        <v>84.656434053185791</v>
      </c>
      <c r="H70" s="13">
        <v>130.97</v>
      </c>
      <c r="I70" s="13">
        <f t="shared" ref="I70:I133" si="6">(H70*1000)/C70</f>
        <v>23.374977690522933</v>
      </c>
      <c r="J70" s="14">
        <f t="shared" ref="J70:J133" si="7">H70/D70</f>
        <v>0.2163720469188832</v>
      </c>
    </row>
    <row r="71" spans="1:10" x14ac:dyDescent="0.25">
      <c r="A71" s="12" t="s">
        <v>568</v>
      </c>
      <c r="B71" s="12" t="s">
        <v>196</v>
      </c>
      <c r="C71" s="12">
        <v>2319</v>
      </c>
      <c r="D71" s="13">
        <v>284.94300000000004</v>
      </c>
      <c r="E71" s="13">
        <f t="shared" si="4"/>
        <v>122.87322121604143</v>
      </c>
      <c r="F71" s="13">
        <v>189.55</v>
      </c>
      <c r="G71" s="13">
        <f t="shared" si="5"/>
        <v>81.737818025010782</v>
      </c>
      <c r="H71" s="13">
        <v>95.393000000000001</v>
      </c>
      <c r="I71" s="13">
        <f t="shared" si="6"/>
        <v>41.135403191030619</v>
      </c>
      <c r="J71" s="14">
        <f t="shared" si="7"/>
        <v>0.33477923654906416</v>
      </c>
    </row>
    <row r="72" spans="1:10" x14ac:dyDescent="0.25">
      <c r="A72" s="12" t="s">
        <v>574</v>
      </c>
      <c r="B72" s="12" t="s">
        <v>322</v>
      </c>
      <c r="C72" s="12">
        <v>1107</v>
      </c>
      <c r="D72" s="13">
        <v>154.6</v>
      </c>
      <c r="E72" s="13">
        <f t="shared" si="4"/>
        <v>139.65672990063234</v>
      </c>
      <c r="F72" s="13">
        <v>123.78</v>
      </c>
      <c r="G72" s="13">
        <f t="shared" si="5"/>
        <v>111.81571815718158</v>
      </c>
      <c r="H72" s="13">
        <v>30.82</v>
      </c>
      <c r="I72" s="13">
        <f t="shared" si="6"/>
        <v>27.841011743450768</v>
      </c>
      <c r="J72" s="14">
        <f t="shared" si="7"/>
        <v>0.19935316946959897</v>
      </c>
    </row>
    <row r="73" spans="1:10" x14ac:dyDescent="0.25">
      <c r="A73" s="12" t="s">
        <v>574</v>
      </c>
      <c r="B73" s="12" t="s">
        <v>323</v>
      </c>
      <c r="C73" s="12">
        <v>3080</v>
      </c>
      <c r="D73" s="13">
        <v>135.02000000000001</v>
      </c>
      <c r="E73" s="13">
        <f t="shared" si="4"/>
        <v>43.837662337662337</v>
      </c>
      <c r="F73" s="13">
        <v>135.02000000000001</v>
      </c>
      <c r="G73" s="13">
        <f t="shared" si="5"/>
        <v>43.837662337662337</v>
      </c>
      <c r="H73" s="13">
        <v>0</v>
      </c>
      <c r="I73" s="13">
        <f t="shared" si="6"/>
        <v>0</v>
      </c>
      <c r="J73" s="14">
        <f t="shared" si="7"/>
        <v>0</v>
      </c>
    </row>
    <row r="74" spans="1:10" x14ac:dyDescent="0.25">
      <c r="A74" s="12" t="s">
        <v>574</v>
      </c>
      <c r="B74" s="12" t="s">
        <v>324</v>
      </c>
      <c r="C74" s="12">
        <v>6285</v>
      </c>
      <c r="D74" s="13">
        <v>2744.2370000000001</v>
      </c>
      <c r="E74" s="13">
        <f t="shared" si="4"/>
        <v>436.63277645186952</v>
      </c>
      <c r="F74" s="13">
        <v>2743.5</v>
      </c>
      <c r="G74" s="13">
        <f t="shared" si="5"/>
        <v>436.51551312649167</v>
      </c>
      <c r="H74" s="13">
        <v>0.73699999999999999</v>
      </c>
      <c r="I74" s="13">
        <f t="shared" si="6"/>
        <v>0.11726332537788385</v>
      </c>
      <c r="J74" s="14">
        <f t="shared" si="7"/>
        <v>2.6856280999053652E-4</v>
      </c>
    </row>
    <row r="75" spans="1:10" x14ac:dyDescent="0.25">
      <c r="A75" s="12" t="s">
        <v>574</v>
      </c>
      <c r="B75" s="12" t="s">
        <v>325</v>
      </c>
      <c r="C75" s="12">
        <v>2077</v>
      </c>
      <c r="D75" s="13">
        <v>385.25</v>
      </c>
      <c r="E75" s="13">
        <f t="shared" si="4"/>
        <v>185.48387096774192</v>
      </c>
      <c r="F75" s="13">
        <v>385.25</v>
      </c>
      <c r="G75" s="13">
        <f t="shared" si="5"/>
        <v>185.48387096774192</v>
      </c>
      <c r="H75" s="13">
        <v>0</v>
      </c>
      <c r="I75" s="13">
        <f t="shared" si="6"/>
        <v>0</v>
      </c>
      <c r="J75" s="14">
        <f t="shared" si="7"/>
        <v>0</v>
      </c>
    </row>
    <row r="76" spans="1:10" x14ac:dyDescent="0.25">
      <c r="A76" s="12" t="s">
        <v>574</v>
      </c>
      <c r="B76" s="12" t="s">
        <v>326</v>
      </c>
      <c r="C76" s="12">
        <v>1487</v>
      </c>
      <c r="D76" s="13">
        <v>227.71</v>
      </c>
      <c r="E76" s="13">
        <f t="shared" si="4"/>
        <v>153.13382649630128</v>
      </c>
      <c r="F76" s="13">
        <v>224.24</v>
      </c>
      <c r="G76" s="13">
        <f t="shared" si="5"/>
        <v>150.80026899798253</v>
      </c>
      <c r="H76" s="13">
        <v>3.47</v>
      </c>
      <c r="I76" s="13">
        <f t="shared" si="6"/>
        <v>2.3335574983187626</v>
      </c>
      <c r="J76" s="14">
        <f t="shared" si="7"/>
        <v>1.5238680778182776E-2</v>
      </c>
    </row>
    <row r="77" spans="1:10" x14ac:dyDescent="0.25">
      <c r="A77" s="12" t="s">
        <v>574</v>
      </c>
      <c r="B77" s="12" t="s">
        <v>327</v>
      </c>
      <c r="C77" s="12">
        <v>1946</v>
      </c>
      <c r="D77" s="13">
        <v>467.07</v>
      </c>
      <c r="E77" s="13">
        <f t="shared" si="4"/>
        <v>240.01541623843781</v>
      </c>
      <c r="F77" s="13">
        <v>452.34</v>
      </c>
      <c r="G77" s="13">
        <f t="shared" si="5"/>
        <v>232.44604316546761</v>
      </c>
      <c r="H77" s="13">
        <v>14.73</v>
      </c>
      <c r="I77" s="13">
        <f t="shared" si="6"/>
        <v>7.5693730729701949</v>
      </c>
      <c r="J77" s="14">
        <f t="shared" si="7"/>
        <v>3.1537028710899868E-2</v>
      </c>
    </row>
    <row r="78" spans="1:10" x14ac:dyDescent="0.25">
      <c r="A78" s="12" t="s">
        <v>574</v>
      </c>
      <c r="B78" s="12" t="s">
        <v>328</v>
      </c>
      <c r="C78" s="12">
        <v>1583</v>
      </c>
      <c r="D78" s="13">
        <v>384.18799999999999</v>
      </c>
      <c r="E78" s="13">
        <f t="shared" si="4"/>
        <v>242.69614655716993</v>
      </c>
      <c r="F78" s="13">
        <v>381.96</v>
      </c>
      <c r="G78" s="13">
        <f t="shared" si="5"/>
        <v>241.28869235628554</v>
      </c>
      <c r="H78" s="13">
        <v>2.2280000000000002</v>
      </c>
      <c r="I78" s="13">
        <f t="shared" si="6"/>
        <v>1.4074542008843967</v>
      </c>
      <c r="J78" s="14">
        <f t="shared" si="7"/>
        <v>5.7992441200662185E-3</v>
      </c>
    </row>
    <row r="79" spans="1:10" x14ac:dyDescent="0.25">
      <c r="A79" s="12" t="s">
        <v>574</v>
      </c>
      <c r="B79" s="12" t="s">
        <v>329</v>
      </c>
      <c r="C79" s="12">
        <v>19681</v>
      </c>
      <c r="D79" s="13">
        <v>4365.1400000000003</v>
      </c>
      <c r="E79" s="13">
        <f t="shared" si="4"/>
        <v>221.79462425689752</v>
      </c>
      <c r="F79" s="13">
        <v>3270.53</v>
      </c>
      <c r="G79" s="13">
        <f t="shared" si="5"/>
        <v>166.17702352522738</v>
      </c>
      <c r="H79" s="13">
        <v>1094.6100000000001</v>
      </c>
      <c r="I79" s="13">
        <f t="shared" si="6"/>
        <v>55.617600731670152</v>
      </c>
      <c r="J79" s="14">
        <f t="shared" si="7"/>
        <v>0.25076171669178998</v>
      </c>
    </row>
    <row r="80" spans="1:10" x14ac:dyDescent="0.25">
      <c r="A80" s="12" t="s">
        <v>574</v>
      </c>
      <c r="B80" s="12" t="s">
        <v>330</v>
      </c>
      <c r="C80" s="12">
        <v>5345</v>
      </c>
      <c r="D80" s="13">
        <v>1232.72867</v>
      </c>
      <c r="E80" s="13">
        <f t="shared" si="4"/>
        <v>230.63211786716556</v>
      </c>
      <c r="F80" s="13">
        <v>1033.0999999999999</v>
      </c>
      <c r="G80" s="13">
        <f t="shared" si="5"/>
        <v>193.28344246959773</v>
      </c>
      <c r="H80" s="13">
        <v>199.62867</v>
      </c>
      <c r="I80" s="13">
        <f t="shared" si="6"/>
        <v>37.348675397567824</v>
      </c>
      <c r="J80" s="14">
        <f t="shared" si="7"/>
        <v>0.1619404779479981</v>
      </c>
    </row>
    <row r="81" spans="1:10" x14ac:dyDescent="0.25">
      <c r="A81" s="12" t="s">
        <v>574</v>
      </c>
      <c r="B81" s="12" t="s">
        <v>331</v>
      </c>
      <c r="C81" s="12">
        <v>2806</v>
      </c>
      <c r="D81" s="13">
        <v>486.39200000000005</v>
      </c>
      <c r="E81" s="13">
        <f t="shared" si="4"/>
        <v>173.33998574483252</v>
      </c>
      <c r="F81" s="13">
        <v>458.22</v>
      </c>
      <c r="G81" s="13">
        <f t="shared" si="5"/>
        <v>163.3000712758375</v>
      </c>
      <c r="H81" s="13">
        <v>28.172000000000001</v>
      </c>
      <c r="I81" s="13">
        <f t="shared" si="6"/>
        <v>10.039914468995011</v>
      </c>
      <c r="J81" s="14">
        <f t="shared" si="7"/>
        <v>5.7920360532245592E-2</v>
      </c>
    </row>
    <row r="82" spans="1:10" x14ac:dyDescent="0.25">
      <c r="A82" s="12" t="s">
        <v>574</v>
      </c>
      <c r="B82" s="12" t="s">
        <v>332</v>
      </c>
      <c r="C82" s="12">
        <v>782</v>
      </c>
      <c r="D82" s="13">
        <v>123.71499999999999</v>
      </c>
      <c r="E82" s="13">
        <f t="shared" si="4"/>
        <v>158.20332480818414</v>
      </c>
      <c r="F82" s="13">
        <v>106.07</v>
      </c>
      <c r="G82" s="13">
        <f t="shared" si="5"/>
        <v>135.63938618925832</v>
      </c>
      <c r="H82" s="13">
        <v>17.645</v>
      </c>
      <c r="I82" s="13">
        <f t="shared" si="6"/>
        <v>22.563938618925832</v>
      </c>
      <c r="J82" s="14">
        <f t="shared" si="7"/>
        <v>0.14262619730832965</v>
      </c>
    </row>
    <row r="83" spans="1:10" x14ac:dyDescent="0.25">
      <c r="A83" s="12" t="s">
        <v>574</v>
      </c>
      <c r="B83" s="12" t="s">
        <v>333</v>
      </c>
      <c r="C83" s="12">
        <v>2866</v>
      </c>
      <c r="D83" s="13">
        <v>548.94000000000005</v>
      </c>
      <c r="E83" s="13">
        <f t="shared" si="4"/>
        <v>191.53524075366363</v>
      </c>
      <c r="F83" s="13">
        <v>454.6</v>
      </c>
      <c r="G83" s="13">
        <f t="shared" si="5"/>
        <v>158.61828332170273</v>
      </c>
      <c r="H83" s="13">
        <v>94.34</v>
      </c>
      <c r="I83" s="13">
        <f t="shared" si="6"/>
        <v>32.916957431960924</v>
      </c>
      <c r="J83" s="14">
        <f t="shared" si="7"/>
        <v>0.17185849090975333</v>
      </c>
    </row>
    <row r="84" spans="1:10" x14ac:dyDescent="0.25">
      <c r="A84" s="12" t="s">
        <v>574</v>
      </c>
      <c r="B84" s="12" t="s">
        <v>334</v>
      </c>
      <c r="C84" s="12">
        <v>11234</v>
      </c>
      <c r="D84" s="13">
        <v>2329.8799999999997</v>
      </c>
      <c r="E84" s="13">
        <f t="shared" si="4"/>
        <v>207.39540680078329</v>
      </c>
      <c r="F84" s="13">
        <v>2090.27</v>
      </c>
      <c r="G84" s="13">
        <f t="shared" si="5"/>
        <v>186.0664055545665</v>
      </c>
      <c r="H84" s="13">
        <v>239.61</v>
      </c>
      <c r="I84" s="13">
        <f t="shared" si="6"/>
        <v>21.329001246216841</v>
      </c>
      <c r="J84" s="14">
        <f t="shared" si="7"/>
        <v>0.10284220646556906</v>
      </c>
    </row>
    <row r="85" spans="1:10" x14ac:dyDescent="0.25">
      <c r="A85" s="12" t="s">
        <v>574</v>
      </c>
      <c r="B85" s="12" t="s">
        <v>335</v>
      </c>
      <c r="C85" s="12">
        <v>20165</v>
      </c>
      <c r="D85" s="13">
        <v>6781.3061000000007</v>
      </c>
      <c r="E85" s="13">
        <f t="shared" si="4"/>
        <v>336.29090503347385</v>
      </c>
      <c r="F85" s="13">
        <v>4519.72</v>
      </c>
      <c r="G85" s="13">
        <f t="shared" si="5"/>
        <v>224.1368708157699</v>
      </c>
      <c r="H85" s="13">
        <v>2261.5860999999995</v>
      </c>
      <c r="I85" s="13">
        <f t="shared" si="6"/>
        <v>112.15403421770392</v>
      </c>
      <c r="J85" s="14">
        <f t="shared" si="7"/>
        <v>0.33350302532428072</v>
      </c>
    </row>
    <row r="86" spans="1:10" x14ac:dyDescent="0.25">
      <c r="A86" s="12" t="s">
        <v>574</v>
      </c>
      <c r="B86" s="12" t="s">
        <v>336</v>
      </c>
      <c r="C86" s="12">
        <v>10306</v>
      </c>
      <c r="D86" s="13">
        <v>1775.0039999999999</v>
      </c>
      <c r="E86" s="13">
        <f t="shared" si="4"/>
        <v>172.23015718998641</v>
      </c>
      <c r="F86" s="13">
        <v>1352.35</v>
      </c>
      <c r="G86" s="13">
        <f t="shared" si="5"/>
        <v>131.21967785755871</v>
      </c>
      <c r="H86" s="13">
        <v>422.654</v>
      </c>
      <c r="I86" s="13">
        <f t="shared" si="6"/>
        <v>41.010479332427714</v>
      </c>
      <c r="J86" s="14">
        <f t="shared" si="7"/>
        <v>0.23811439298164963</v>
      </c>
    </row>
    <row r="87" spans="1:10" x14ac:dyDescent="0.25">
      <c r="A87" s="12" t="s">
        <v>574</v>
      </c>
      <c r="B87" s="12" t="s">
        <v>337</v>
      </c>
      <c r="C87" s="12">
        <v>40185</v>
      </c>
      <c r="D87" s="13">
        <v>11384.24791</v>
      </c>
      <c r="E87" s="13">
        <f t="shared" si="4"/>
        <v>283.29595396292149</v>
      </c>
      <c r="F87" s="13">
        <v>9778.23</v>
      </c>
      <c r="G87" s="13">
        <f t="shared" si="5"/>
        <v>243.33034714445688</v>
      </c>
      <c r="H87" s="13">
        <v>1606.01791</v>
      </c>
      <c r="I87" s="13">
        <f t="shared" si="6"/>
        <v>39.9656068184646</v>
      </c>
      <c r="J87" s="14">
        <f t="shared" si="7"/>
        <v>0.14107369434473252</v>
      </c>
    </row>
    <row r="88" spans="1:10" x14ac:dyDescent="0.25">
      <c r="A88" s="12" t="s">
        <v>574</v>
      </c>
      <c r="B88" s="12" t="s">
        <v>338</v>
      </c>
      <c r="C88" s="12">
        <v>4179</v>
      </c>
      <c r="D88" s="13">
        <v>588.86</v>
      </c>
      <c r="E88" s="13">
        <f t="shared" si="4"/>
        <v>140.9093084469969</v>
      </c>
      <c r="F88" s="13">
        <v>489.11</v>
      </c>
      <c r="G88" s="13">
        <f t="shared" si="5"/>
        <v>117.03996171332855</v>
      </c>
      <c r="H88" s="13">
        <v>99.75</v>
      </c>
      <c r="I88" s="13">
        <f t="shared" si="6"/>
        <v>23.86934673366834</v>
      </c>
      <c r="J88" s="14">
        <f t="shared" si="7"/>
        <v>0.16939510240124986</v>
      </c>
    </row>
    <row r="89" spans="1:10" x14ac:dyDescent="0.25">
      <c r="A89" s="12" t="s">
        <v>574</v>
      </c>
      <c r="B89" s="12" t="s">
        <v>339</v>
      </c>
      <c r="C89" s="12">
        <v>2269</v>
      </c>
      <c r="D89" s="13">
        <v>470.1</v>
      </c>
      <c r="E89" s="13">
        <f t="shared" si="4"/>
        <v>207.18378140149846</v>
      </c>
      <c r="F89" s="13">
        <v>448.85</v>
      </c>
      <c r="G89" s="13">
        <f t="shared" si="5"/>
        <v>197.81842221242837</v>
      </c>
      <c r="H89" s="13">
        <v>21.25</v>
      </c>
      <c r="I89" s="13">
        <f t="shared" si="6"/>
        <v>9.3653591890700749</v>
      </c>
      <c r="J89" s="14">
        <f t="shared" si="7"/>
        <v>4.5203148266326314E-2</v>
      </c>
    </row>
    <row r="90" spans="1:10" x14ac:dyDescent="0.25">
      <c r="A90" s="12" t="s">
        <v>574</v>
      </c>
      <c r="B90" s="12" t="s">
        <v>340</v>
      </c>
      <c r="C90" s="12">
        <v>2280</v>
      </c>
      <c r="D90" s="13">
        <v>292.51100000000002</v>
      </c>
      <c r="E90" s="13">
        <f t="shared" si="4"/>
        <v>128.29429824561404</v>
      </c>
      <c r="F90" s="13">
        <v>187.5</v>
      </c>
      <c r="G90" s="13">
        <f t="shared" si="5"/>
        <v>82.236842105263165</v>
      </c>
      <c r="H90" s="13">
        <v>105.011</v>
      </c>
      <c r="I90" s="13">
        <f t="shared" si="6"/>
        <v>46.05745614035088</v>
      </c>
      <c r="J90" s="14">
        <f t="shared" si="7"/>
        <v>0.35899846501499083</v>
      </c>
    </row>
    <row r="91" spans="1:10" x14ac:dyDescent="0.25">
      <c r="A91" s="12" t="s">
        <v>566</v>
      </c>
      <c r="B91" s="12" t="s">
        <v>118</v>
      </c>
      <c r="C91" s="12">
        <v>2691</v>
      </c>
      <c r="D91" s="13">
        <v>473.49</v>
      </c>
      <c r="E91" s="13">
        <f t="shared" si="4"/>
        <v>175.95317725752508</v>
      </c>
      <c r="F91" s="13">
        <v>463.49</v>
      </c>
      <c r="G91" s="13">
        <f t="shared" si="5"/>
        <v>172.23708658491267</v>
      </c>
      <c r="H91" s="13">
        <v>10</v>
      </c>
      <c r="I91" s="13">
        <f t="shared" si="6"/>
        <v>3.7160906726124119</v>
      </c>
      <c r="J91" s="14">
        <f t="shared" si="7"/>
        <v>2.1119770216900039E-2</v>
      </c>
    </row>
    <row r="92" spans="1:10" x14ac:dyDescent="0.25">
      <c r="A92" s="12" t="s">
        <v>566</v>
      </c>
      <c r="B92" s="12" t="s">
        <v>119</v>
      </c>
      <c r="C92" s="12">
        <v>1053</v>
      </c>
      <c r="D92" s="13">
        <v>261.64999999999998</v>
      </c>
      <c r="E92" s="13">
        <f t="shared" si="4"/>
        <v>248.48053181386513</v>
      </c>
      <c r="F92" s="13">
        <v>261.64999999999998</v>
      </c>
      <c r="G92" s="13">
        <f t="shared" si="5"/>
        <v>248.48053181386513</v>
      </c>
      <c r="H92" s="13">
        <v>0</v>
      </c>
      <c r="I92" s="13">
        <f t="shared" si="6"/>
        <v>0</v>
      </c>
      <c r="J92" s="14">
        <f t="shared" si="7"/>
        <v>0</v>
      </c>
    </row>
    <row r="93" spans="1:10" x14ac:dyDescent="0.25">
      <c r="A93" s="12" t="s">
        <v>566</v>
      </c>
      <c r="B93" s="12" t="s">
        <v>120</v>
      </c>
      <c r="C93" s="12">
        <v>1511</v>
      </c>
      <c r="D93" s="13">
        <v>195.1</v>
      </c>
      <c r="E93" s="13">
        <f t="shared" si="4"/>
        <v>129.11978821972204</v>
      </c>
      <c r="F93" s="13">
        <v>194</v>
      </c>
      <c r="G93" s="13">
        <f t="shared" si="5"/>
        <v>128.39179351422899</v>
      </c>
      <c r="H93" s="13">
        <v>1.1000000000000001</v>
      </c>
      <c r="I93" s="13">
        <f t="shared" si="6"/>
        <v>0.72799470549305101</v>
      </c>
      <c r="J93" s="14">
        <f t="shared" si="7"/>
        <v>5.6381342901076379E-3</v>
      </c>
    </row>
    <row r="94" spans="1:10" x14ac:dyDescent="0.25">
      <c r="A94" s="12" t="s">
        <v>566</v>
      </c>
      <c r="B94" s="12" t="s">
        <v>121</v>
      </c>
      <c r="C94" s="12">
        <v>2560</v>
      </c>
      <c r="D94" s="13">
        <v>560.36</v>
      </c>
      <c r="E94" s="13">
        <f t="shared" si="4"/>
        <v>218.890625</v>
      </c>
      <c r="F94" s="13">
        <v>477.18</v>
      </c>
      <c r="G94" s="13">
        <f t="shared" si="5"/>
        <v>186.3984375</v>
      </c>
      <c r="H94" s="13">
        <v>83.18</v>
      </c>
      <c r="I94" s="13">
        <f t="shared" si="6"/>
        <v>32.4921875</v>
      </c>
      <c r="J94" s="14">
        <f t="shared" si="7"/>
        <v>0.14844028838603757</v>
      </c>
    </row>
    <row r="95" spans="1:10" x14ac:dyDescent="0.25">
      <c r="A95" s="12" t="s">
        <v>566</v>
      </c>
      <c r="B95" s="12" t="s">
        <v>122</v>
      </c>
      <c r="C95" s="12">
        <v>10207</v>
      </c>
      <c r="D95" s="13">
        <v>1883.7949999999998</v>
      </c>
      <c r="E95" s="13">
        <f t="shared" si="4"/>
        <v>184.55912608993825</v>
      </c>
      <c r="F95" s="13">
        <v>1432.19</v>
      </c>
      <c r="G95" s="13">
        <f t="shared" si="5"/>
        <v>140.31449005584403</v>
      </c>
      <c r="H95" s="13">
        <v>451.60499999999996</v>
      </c>
      <c r="I95" s="13">
        <f t="shared" si="6"/>
        <v>44.244636034094242</v>
      </c>
      <c r="J95" s="14">
        <f t="shared" si="7"/>
        <v>0.23973149944659583</v>
      </c>
    </row>
    <row r="96" spans="1:10" x14ac:dyDescent="0.25">
      <c r="A96" s="12" t="s">
        <v>566</v>
      </c>
      <c r="B96" s="12" t="s">
        <v>123</v>
      </c>
      <c r="C96" s="12">
        <v>2166</v>
      </c>
      <c r="D96" s="13">
        <v>361.94</v>
      </c>
      <c r="E96" s="13">
        <f t="shared" si="4"/>
        <v>167.10064635272391</v>
      </c>
      <c r="F96" s="13">
        <v>361.94</v>
      </c>
      <c r="G96" s="13">
        <f t="shared" si="5"/>
        <v>167.10064635272391</v>
      </c>
      <c r="H96" s="13">
        <v>0</v>
      </c>
      <c r="I96" s="13">
        <f t="shared" si="6"/>
        <v>0</v>
      </c>
      <c r="J96" s="14">
        <f t="shared" si="7"/>
        <v>0</v>
      </c>
    </row>
    <row r="97" spans="1:10" x14ac:dyDescent="0.25">
      <c r="A97" s="12" t="s">
        <v>566</v>
      </c>
      <c r="B97" s="12" t="s">
        <v>124</v>
      </c>
      <c r="C97" s="12">
        <v>3410</v>
      </c>
      <c r="D97" s="13">
        <v>637</v>
      </c>
      <c r="E97" s="13">
        <f t="shared" si="4"/>
        <v>186.80351906158359</v>
      </c>
      <c r="F97" s="13">
        <v>637</v>
      </c>
      <c r="G97" s="13">
        <f t="shared" si="5"/>
        <v>186.80351906158359</v>
      </c>
      <c r="H97" s="13">
        <v>0</v>
      </c>
      <c r="I97" s="13">
        <f t="shared" si="6"/>
        <v>0</v>
      </c>
      <c r="J97" s="14">
        <f t="shared" si="7"/>
        <v>0</v>
      </c>
    </row>
    <row r="98" spans="1:10" x14ac:dyDescent="0.25">
      <c r="A98" s="12" t="s">
        <v>566</v>
      </c>
      <c r="B98" s="12" t="s">
        <v>125</v>
      </c>
      <c r="C98" s="12">
        <v>825</v>
      </c>
      <c r="D98" s="13">
        <v>175.48</v>
      </c>
      <c r="E98" s="13">
        <f t="shared" si="4"/>
        <v>212.70303030303029</v>
      </c>
      <c r="F98" s="13">
        <v>151.41</v>
      </c>
      <c r="G98" s="13">
        <f t="shared" si="5"/>
        <v>183.52727272727273</v>
      </c>
      <c r="H98" s="13">
        <v>24.07</v>
      </c>
      <c r="I98" s="13">
        <f t="shared" si="6"/>
        <v>29.175757575757576</v>
      </c>
      <c r="J98" s="14">
        <f t="shared" si="7"/>
        <v>0.13716662867563256</v>
      </c>
    </row>
    <row r="99" spans="1:10" x14ac:dyDescent="0.25">
      <c r="A99" s="12" t="s">
        <v>566</v>
      </c>
      <c r="B99" s="12" t="s">
        <v>126</v>
      </c>
      <c r="C99" s="12">
        <v>49594</v>
      </c>
      <c r="D99" s="13">
        <v>16029.358</v>
      </c>
      <c r="E99" s="13">
        <f t="shared" si="4"/>
        <v>323.2116385046578</v>
      </c>
      <c r="F99" s="13">
        <v>13986.36</v>
      </c>
      <c r="G99" s="13">
        <f t="shared" si="5"/>
        <v>282.01717949751986</v>
      </c>
      <c r="H99" s="13">
        <v>2042.998</v>
      </c>
      <c r="I99" s="13">
        <f t="shared" si="6"/>
        <v>41.194459007137958</v>
      </c>
      <c r="J99" s="14">
        <f t="shared" si="7"/>
        <v>0.12745351373398736</v>
      </c>
    </row>
    <row r="100" spans="1:10" x14ac:dyDescent="0.25">
      <c r="A100" s="12" t="s">
        <v>566</v>
      </c>
      <c r="B100" s="12" t="s">
        <v>127</v>
      </c>
      <c r="C100" s="12">
        <v>1361</v>
      </c>
      <c r="D100" s="13">
        <v>195.9</v>
      </c>
      <c r="E100" s="13">
        <f t="shared" si="4"/>
        <v>143.93828067597354</v>
      </c>
      <c r="F100" s="13">
        <v>195</v>
      </c>
      <c r="G100" s="13">
        <f t="shared" si="5"/>
        <v>143.27700220426158</v>
      </c>
      <c r="H100" s="13">
        <v>0.9</v>
      </c>
      <c r="I100" s="13">
        <f t="shared" si="6"/>
        <v>0.66127847171197651</v>
      </c>
      <c r="J100" s="14">
        <f t="shared" si="7"/>
        <v>4.5941807044410417E-3</v>
      </c>
    </row>
    <row r="101" spans="1:10" x14ac:dyDescent="0.25">
      <c r="A101" s="12" t="s">
        <v>566</v>
      </c>
      <c r="B101" s="12" t="s">
        <v>128</v>
      </c>
      <c r="C101" s="12">
        <v>1624</v>
      </c>
      <c r="D101" s="13">
        <v>219.09500000000003</v>
      </c>
      <c r="E101" s="13">
        <f t="shared" si="4"/>
        <v>134.91071428571431</v>
      </c>
      <c r="F101" s="13">
        <v>184.83</v>
      </c>
      <c r="G101" s="13">
        <f t="shared" si="5"/>
        <v>113.8115763546798</v>
      </c>
      <c r="H101" s="13">
        <v>34.265000000000001</v>
      </c>
      <c r="I101" s="13">
        <f t="shared" si="6"/>
        <v>21.099137931034484</v>
      </c>
      <c r="J101" s="14">
        <f t="shared" si="7"/>
        <v>0.15639334535247265</v>
      </c>
    </row>
    <row r="102" spans="1:10" x14ac:dyDescent="0.25">
      <c r="A102" s="12" t="s">
        <v>566</v>
      </c>
      <c r="B102" s="12" t="s">
        <v>129</v>
      </c>
      <c r="C102" s="12">
        <v>2444</v>
      </c>
      <c r="D102" s="13">
        <v>714.42</v>
      </c>
      <c r="E102" s="13">
        <f t="shared" si="4"/>
        <v>292.31587561374795</v>
      </c>
      <c r="F102" s="13">
        <v>675.38</v>
      </c>
      <c r="G102" s="13">
        <f t="shared" si="5"/>
        <v>276.34206219312603</v>
      </c>
      <c r="H102" s="13">
        <v>39.04</v>
      </c>
      <c r="I102" s="13">
        <f t="shared" si="6"/>
        <v>15.973813420621932</v>
      </c>
      <c r="J102" s="14">
        <f t="shared" si="7"/>
        <v>5.4645726603398566E-2</v>
      </c>
    </row>
    <row r="103" spans="1:10" x14ac:dyDescent="0.25">
      <c r="A103" s="12" t="s">
        <v>566</v>
      </c>
      <c r="B103" s="12" t="s">
        <v>130</v>
      </c>
      <c r="C103" s="12">
        <v>12251</v>
      </c>
      <c r="D103" s="13">
        <v>5168.3130000000001</v>
      </c>
      <c r="E103" s="13">
        <f t="shared" si="4"/>
        <v>421.86866378254837</v>
      </c>
      <c r="F103" s="13">
        <v>4725.1000000000004</v>
      </c>
      <c r="G103" s="13">
        <f t="shared" si="5"/>
        <v>385.69096400293853</v>
      </c>
      <c r="H103" s="13">
        <v>443.21300000000002</v>
      </c>
      <c r="I103" s="13">
        <f t="shared" si="6"/>
        <v>36.177699779609824</v>
      </c>
      <c r="J103" s="14">
        <f t="shared" si="7"/>
        <v>8.5755835608253603E-2</v>
      </c>
    </row>
    <row r="104" spans="1:10" x14ac:dyDescent="0.25">
      <c r="A104" s="12" t="s">
        <v>566</v>
      </c>
      <c r="B104" s="12" t="s">
        <v>131</v>
      </c>
      <c r="C104" s="12">
        <v>5836</v>
      </c>
      <c r="D104" s="13">
        <v>933.28930000000003</v>
      </c>
      <c r="E104" s="13">
        <f t="shared" si="4"/>
        <v>159.91934544208362</v>
      </c>
      <c r="F104" s="13">
        <v>731.1</v>
      </c>
      <c r="G104" s="13">
        <f t="shared" si="5"/>
        <v>125.27416038382454</v>
      </c>
      <c r="H104" s="13">
        <v>202.1893</v>
      </c>
      <c r="I104" s="13">
        <f t="shared" si="6"/>
        <v>34.645185058259081</v>
      </c>
      <c r="J104" s="14">
        <f t="shared" si="7"/>
        <v>0.21664161369898915</v>
      </c>
    </row>
    <row r="105" spans="1:10" x14ac:dyDescent="0.25">
      <c r="A105" s="12" t="s">
        <v>566</v>
      </c>
      <c r="B105" s="12" t="s">
        <v>132</v>
      </c>
      <c r="C105" s="12">
        <v>1653</v>
      </c>
      <c r="D105" s="13">
        <v>91.65</v>
      </c>
      <c r="E105" s="13">
        <f t="shared" si="4"/>
        <v>55.444646098003631</v>
      </c>
      <c r="F105" s="13">
        <v>88.15</v>
      </c>
      <c r="G105" s="13">
        <f t="shared" si="5"/>
        <v>53.327283726557773</v>
      </c>
      <c r="H105" s="13">
        <v>3.4999999999999996</v>
      </c>
      <c r="I105" s="13">
        <f t="shared" si="6"/>
        <v>2.1173623714458558</v>
      </c>
      <c r="J105" s="14">
        <f t="shared" si="7"/>
        <v>3.8188761593016908E-2</v>
      </c>
    </row>
    <row r="106" spans="1:10" x14ac:dyDescent="0.25">
      <c r="A106" s="12" t="s">
        <v>566</v>
      </c>
      <c r="B106" s="12" t="s">
        <v>133</v>
      </c>
      <c r="C106" s="12">
        <v>2225</v>
      </c>
      <c r="D106" s="13">
        <v>669.92</v>
      </c>
      <c r="E106" s="13">
        <f t="shared" si="4"/>
        <v>301.0876404494382</v>
      </c>
      <c r="F106" s="13">
        <v>669.92</v>
      </c>
      <c r="G106" s="13">
        <f t="shared" si="5"/>
        <v>301.0876404494382</v>
      </c>
      <c r="H106" s="13">
        <v>0</v>
      </c>
      <c r="I106" s="13">
        <f t="shared" si="6"/>
        <v>0</v>
      </c>
      <c r="J106" s="14">
        <f t="shared" si="7"/>
        <v>0</v>
      </c>
    </row>
    <row r="107" spans="1:10" x14ac:dyDescent="0.25">
      <c r="A107" s="12" t="s">
        <v>566</v>
      </c>
      <c r="B107" s="12" t="s">
        <v>134</v>
      </c>
      <c r="C107" s="12">
        <v>361</v>
      </c>
      <c r="D107" s="13">
        <v>67.098299999999995</v>
      </c>
      <c r="E107" s="13">
        <f t="shared" si="4"/>
        <v>185.86786703601103</v>
      </c>
      <c r="F107" s="13">
        <v>48.15</v>
      </c>
      <c r="G107" s="13">
        <f t="shared" si="5"/>
        <v>133.37950138504155</v>
      </c>
      <c r="H107" s="13">
        <v>18.9483</v>
      </c>
      <c r="I107" s="13">
        <f t="shared" si="6"/>
        <v>52.488365650969527</v>
      </c>
      <c r="J107" s="14">
        <f t="shared" si="7"/>
        <v>0.28239612628039756</v>
      </c>
    </row>
    <row r="108" spans="1:10" x14ac:dyDescent="0.25">
      <c r="A108" s="12" t="s">
        <v>566</v>
      </c>
      <c r="B108" s="12" t="s">
        <v>135</v>
      </c>
      <c r="C108" s="12">
        <v>474</v>
      </c>
      <c r="D108" s="13">
        <v>317.17</v>
      </c>
      <c r="E108" s="13">
        <f t="shared" si="4"/>
        <v>669.13502109704643</v>
      </c>
      <c r="F108" s="13">
        <v>315</v>
      </c>
      <c r="G108" s="13">
        <f t="shared" si="5"/>
        <v>664.55696202531647</v>
      </c>
      <c r="H108" s="13">
        <v>2.17</v>
      </c>
      <c r="I108" s="13">
        <f t="shared" si="6"/>
        <v>4.5780590717299576</v>
      </c>
      <c r="J108" s="14">
        <f t="shared" si="7"/>
        <v>6.8417567865813279E-3</v>
      </c>
    </row>
    <row r="109" spans="1:10" x14ac:dyDescent="0.25">
      <c r="A109" s="12" t="s">
        <v>566</v>
      </c>
      <c r="B109" s="12" t="s">
        <v>136</v>
      </c>
      <c r="C109" s="12">
        <v>4192</v>
      </c>
      <c r="D109" s="13">
        <v>1285.5830000000001</v>
      </c>
      <c r="E109" s="13">
        <f t="shared" si="4"/>
        <v>306.67533396946567</v>
      </c>
      <c r="F109" s="13">
        <v>1216.3800000000001</v>
      </c>
      <c r="G109" s="13">
        <f t="shared" si="5"/>
        <v>290.1669847328244</v>
      </c>
      <c r="H109" s="13">
        <v>69.203000000000003</v>
      </c>
      <c r="I109" s="13">
        <f t="shared" si="6"/>
        <v>16.508349236641223</v>
      </c>
      <c r="J109" s="14">
        <f t="shared" si="7"/>
        <v>5.3830052201997068E-2</v>
      </c>
    </row>
    <row r="110" spans="1:10" x14ac:dyDescent="0.25">
      <c r="A110" s="12" t="s">
        <v>566</v>
      </c>
      <c r="B110" s="12" t="s">
        <v>137</v>
      </c>
      <c r="C110" s="12">
        <v>1000</v>
      </c>
      <c r="D110" s="13">
        <v>257.83999999999997</v>
      </c>
      <c r="E110" s="13">
        <f t="shared" si="4"/>
        <v>257.83999999999997</v>
      </c>
      <c r="F110" s="13">
        <v>256.32</v>
      </c>
      <c r="G110" s="13">
        <f t="shared" si="5"/>
        <v>256.32</v>
      </c>
      <c r="H110" s="13">
        <v>1.52</v>
      </c>
      <c r="I110" s="13">
        <f t="shared" si="6"/>
        <v>1.52</v>
      </c>
      <c r="J110" s="14">
        <f t="shared" si="7"/>
        <v>5.8951287620229607E-3</v>
      </c>
    </row>
    <row r="111" spans="1:10" x14ac:dyDescent="0.25">
      <c r="A111" s="12" t="s">
        <v>566</v>
      </c>
      <c r="B111" s="12" t="s">
        <v>138</v>
      </c>
      <c r="C111" s="12">
        <v>3704</v>
      </c>
      <c r="D111" s="13">
        <v>235.565</v>
      </c>
      <c r="E111" s="13">
        <f t="shared" si="4"/>
        <v>63.59746220302376</v>
      </c>
      <c r="F111" s="13">
        <v>195</v>
      </c>
      <c r="G111" s="13">
        <f t="shared" si="5"/>
        <v>52.645788336933045</v>
      </c>
      <c r="H111" s="13">
        <v>40.564999999999998</v>
      </c>
      <c r="I111" s="13">
        <f t="shared" si="6"/>
        <v>10.951673866090713</v>
      </c>
      <c r="J111" s="14">
        <f t="shared" si="7"/>
        <v>0.17220300129475941</v>
      </c>
    </row>
    <row r="112" spans="1:10" x14ac:dyDescent="0.25">
      <c r="A112" s="12" t="s">
        <v>566</v>
      </c>
      <c r="B112" s="12" t="s">
        <v>139</v>
      </c>
      <c r="C112" s="12">
        <v>1738</v>
      </c>
      <c r="D112" s="13">
        <v>210.61440000000002</v>
      </c>
      <c r="E112" s="13">
        <f t="shared" si="4"/>
        <v>121.18204833141543</v>
      </c>
      <c r="F112" s="13">
        <v>140.61000000000001</v>
      </c>
      <c r="G112" s="13">
        <f t="shared" si="5"/>
        <v>80.903337169159954</v>
      </c>
      <c r="H112" s="13">
        <v>70.004400000000004</v>
      </c>
      <c r="I112" s="13">
        <f t="shared" si="6"/>
        <v>40.278711162255469</v>
      </c>
      <c r="J112" s="14">
        <f t="shared" si="7"/>
        <v>0.33238183144172478</v>
      </c>
    </row>
    <row r="113" spans="1:10" x14ac:dyDescent="0.25">
      <c r="A113" s="12" t="s">
        <v>577</v>
      </c>
      <c r="B113" s="12" t="s">
        <v>416</v>
      </c>
      <c r="C113" s="12">
        <v>3420</v>
      </c>
      <c r="D113" s="13">
        <v>434.56</v>
      </c>
      <c r="E113" s="13">
        <f t="shared" si="4"/>
        <v>127.06432748538012</v>
      </c>
      <c r="F113" s="13">
        <v>382.88</v>
      </c>
      <c r="G113" s="13">
        <f t="shared" si="5"/>
        <v>111.953216374269</v>
      </c>
      <c r="H113" s="13">
        <v>51.68</v>
      </c>
      <c r="I113" s="13">
        <f t="shared" si="6"/>
        <v>15.111111111111111</v>
      </c>
      <c r="J113" s="14">
        <f t="shared" si="7"/>
        <v>0.11892488954344624</v>
      </c>
    </row>
    <row r="114" spans="1:10" x14ac:dyDescent="0.25">
      <c r="A114" s="12" t="s">
        <v>577</v>
      </c>
      <c r="B114" s="12" t="s">
        <v>417</v>
      </c>
      <c r="C114" s="12">
        <v>2058</v>
      </c>
      <c r="D114" s="13">
        <v>253.78399999999999</v>
      </c>
      <c r="E114" s="13">
        <f t="shared" si="4"/>
        <v>123.31584062196308</v>
      </c>
      <c r="F114" s="13">
        <v>160.19999999999999</v>
      </c>
      <c r="G114" s="13">
        <f t="shared" si="5"/>
        <v>77.842565597667644</v>
      </c>
      <c r="H114" s="13">
        <v>93.584000000000003</v>
      </c>
      <c r="I114" s="13">
        <f t="shared" si="6"/>
        <v>45.473275024295432</v>
      </c>
      <c r="J114" s="14">
        <f t="shared" si="7"/>
        <v>0.36875453141253983</v>
      </c>
    </row>
    <row r="115" spans="1:10" x14ac:dyDescent="0.25">
      <c r="A115" s="12" t="s">
        <v>577</v>
      </c>
      <c r="B115" s="12" t="s">
        <v>418</v>
      </c>
      <c r="C115" s="12">
        <v>1972</v>
      </c>
      <c r="D115" s="13">
        <v>291.26</v>
      </c>
      <c r="E115" s="13">
        <f t="shared" si="4"/>
        <v>147.6977687626775</v>
      </c>
      <c r="F115" s="13">
        <v>251.08</v>
      </c>
      <c r="G115" s="13">
        <f t="shared" si="5"/>
        <v>127.32251521298174</v>
      </c>
      <c r="H115" s="13">
        <v>40.18</v>
      </c>
      <c r="I115" s="13">
        <f t="shared" si="6"/>
        <v>20.375253549695742</v>
      </c>
      <c r="J115" s="14">
        <f t="shared" si="7"/>
        <v>0.13795234498386322</v>
      </c>
    </row>
    <row r="116" spans="1:10" x14ac:dyDescent="0.25">
      <c r="A116" s="12" t="s">
        <v>577</v>
      </c>
      <c r="B116" s="12" t="s">
        <v>419</v>
      </c>
      <c r="C116" s="12">
        <v>1143</v>
      </c>
      <c r="D116" s="13">
        <v>612.24</v>
      </c>
      <c r="E116" s="13">
        <f t="shared" si="4"/>
        <v>535.64304461942254</v>
      </c>
      <c r="F116" s="13">
        <v>487.08</v>
      </c>
      <c r="G116" s="13">
        <f t="shared" si="5"/>
        <v>426.14173228346459</v>
      </c>
      <c r="H116" s="13">
        <v>125.15999999999998</v>
      </c>
      <c r="I116" s="13">
        <f t="shared" si="6"/>
        <v>109.50131233595799</v>
      </c>
      <c r="J116" s="14">
        <f t="shared" si="7"/>
        <v>0.20442963543708345</v>
      </c>
    </row>
    <row r="117" spans="1:10" x14ac:dyDescent="0.25">
      <c r="A117" s="12" t="s">
        <v>577</v>
      </c>
      <c r="B117" s="12" t="s">
        <v>420</v>
      </c>
      <c r="C117" s="12">
        <v>5433</v>
      </c>
      <c r="D117" s="13">
        <v>635.06399999999996</v>
      </c>
      <c r="E117" s="13">
        <f t="shared" si="4"/>
        <v>116.89011595803423</v>
      </c>
      <c r="F117" s="13">
        <v>456.98</v>
      </c>
      <c r="G117" s="13">
        <f t="shared" si="5"/>
        <v>84.111908706055587</v>
      </c>
      <c r="H117" s="13">
        <v>178.084</v>
      </c>
      <c r="I117" s="13">
        <f t="shared" si="6"/>
        <v>32.77820725197865</v>
      </c>
      <c r="J117" s="14">
        <f t="shared" si="7"/>
        <v>0.28041898139400123</v>
      </c>
    </row>
    <row r="118" spans="1:10" x14ac:dyDescent="0.25">
      <c r="A118" s="12" t="s">
        <v>577</v>
      </c>
      <c r="B118" s="12" t="s">
        <v>421</v>
      </c>
      <c r="C118" s="12">
        <v>2051</v>
      </c>
      <c r="D118" s="13">
        <v>154.30000000000001</v>
      </c>
      <c r="E118" s="13">
        <f t="shared" si="4"/>
        <v>75.23159434422233</v>
      </c>
      <c r="F118" s="13">
        <v>121.39</v>
      </c>
      <c r="G118" s="13">
        <f t="shared" si="5"/>
        <v>59.18576304241833</v>
      </c>
      <c r="H118" s="13">
        <v>32.910000000000004</v>
      </c>
      <c r="I118" s="13">
        <f t="shared" si="6"/>
        <v>16.045831301804</v>
      </c>
      <c r="J118" s="14">
        <f t="shared" si="7"/>
        <v>0.21328580686973428</v>
      </c>
    </row>
    <row r="119" spans="1:10" x14ac:dyDescent="0.25">
      <c r="A119" s="12" t="s">
        <v>577</v>
      </c>
      <c r="B119" s="12" t="s">
        <v>422</v>
      </c>
      <c r="C119" s="12">
        <v>4920</v>
      </c>
      <c r="D119" s="13">
        <v>835.93399999999997</v>
      </c>
      <c r="E119" s="13">
        <f t="shared" si="4"/>
        <v>169.90528455284553</v>
      </c>
      <c r="F119" s="13">
        <v>541.9</v>
      </c>
      <c r="G119" s="13">
        <f t="shared" si="5"/>
        <v>110.14227642276423</v>
      </c>
      <c r="H119" s="13">
        <v>294.03399999999999</v>
      </c>
      <c r="I119" s="13">
        <f t="shared" si="6"/>
        <v>59.763008130081303</v>
      </c>
      <c r="J119" s="14">
        <f t="shared" si="7"/>
        <v>0.35174308019532641</v>
      </c>
    </row>
    <row r="120" spans="1:10" x14ac:dyDescent="0.25">
      <c r="A120" s="12" t="s">
        <v>577</v>
      </c>
      <c r="B120" s="12" t="s">
        <v>423</v>
      </c>
      <c r="C120" s="12">
        <v>12785</v>
      </c>
      <c r="D120" s="13">
        <v>2151.4409999999998</v>
      </c>
      <c r="E120" s="13">
        <f t="shared" si="4"/>
        <v>168.27852952678921</v>
      </c>
      <c r="F120" s="13">
        <v>1621.83</v>
      </c>
      <c r="G120" s="13">
        <f t="shared" si="5"/>
        <v>126.85412592882284</v>
      </c>
      <c r="H120" s="13">
        <v>529.61099999999999</v>
      </c>
      <c r="I120" s="13">
        <f t="shared" si="6"/>
        <v>41.424403597966368</v>
      </c>
      <c r="J120" s="14">
        <f t="shared" si="7"/>
        <v>0.24616570940128038</v>
      </c>
    </row>
    <row r="121" spans="1:10" x14ac:dyDescent="0.25">
      <c r="A121" s="12" t="s">
        <v>577</v>
      </c>
      <c r="B121" s="12" t="s">
        <v>424</v>
      </c>
      <c r="C121" s="12">
        <v>3205</v>
      </c>
      <c r="D121" s="13">
        <v>380.78999999999996</v>
      </c>
      <c r="E121" s="13">
        <f t="shared" si="4"/>
        <v>118.81123244929795</v>
      </c>
      <c r="F121" s="13">
        <v>280.52</v>
      </c>
      <c r="G121" s="13">
        <f t="shared" si="5"/>
        <v>87.525741029641182</v>
      </c>
      <c r="H121" s="13">
        <v>100.27</v>
      </c>
      <c r="I121" s="13">
        <f t="shared" si="6"/>
        <v>31.285491419656786</v>
      </c>
      <c r="J121" s="14">
        <f t="shared" si="7"/>
        <v>0.26332099057223141</v>
      </c>
    </row>
    <row r="122" spans="1:10" x14ac:dyDescent="0.25">
      <c r="A122" s="12" t="s">
        <v>577</v>
      </c>
      <c r="B122" s="12" t="s">
        <v>425</v>
      </c>
      <c r="C122" s="12">
        <v>1802</v>
      </c>
      <c r="D122" s="13">
        <v>229.10399999999998</v>
      </c>
      <c r="E122" s="13">
        <f t="shared" si="4"/>
        <v>127.13873473917867</v>
      </c>
      <c r="F122" s="13">
        <v>198.62</v>
      </c>
      <c r="G122" s="13">
        <f t="shared" si="5"/>
        <v>110.2219755826859</v>
      </c>
      <c r="H122" s="13">
        <v>30.484000000000002</v>
      </c>
      <c r="I122" s="13">
        <f t="shared" si="6"/>
        <v>16.916759156492787</v>
      </c>
      <c r="J122" s="14">
        <f t="shared" si="7"/>
        <v>0.1330574760807319</v>
      </c>
    </row>
    <row r="123" spans="1:10" x14ac:dyDescent="0.25">
      <c r="A123" s="12" t="s">
        <v>577</v>
      </c>
      <c r="B123" s="12" t="s">
        <v>426</v>
      </c>
      <c r="C123" s="12">
        <v>6973</v>
      </c>
      <c r="D123" s="13">
        <v>883.3447000000001</v>
      </c>
      <c r="E123" s="13">
        <f t="shared" si="4"/>
        <v>126.68072565610211</v>
      </c>
      <c r="F123" s="13">
        <v>699.19</v>
      </c>
      <c r="G123" s="13">
        <f t="shared" si="5"/>
        <v>100.27104546106411</v>
      </c>
      <c r="H123" s="13">
        <v>184.15469999999999</v>
      </c>
      <c r="I123" s="13">
        <f t="shared" si="6"/>
        <v>26.409680195038</v>
      </c>
      <c r="J123" s="14">
        <f t="shared" si="7"/>
        <v>0.20847433623589973</v>
      </c>
    </row>
    <row r="124" spans="1:10" x14ac:dyDescent="0.25">
      <c r="A124" s="12" t="s">
        <v>577</v>
      </c>
      <c r="B124" s="12" t="s">
        <v>427</v>
      </c>
      <c r="C124" s="12">
        <v>8519</v>
      </c>
      <c r="D124" s="13">
        <v>1779.4013000000002</v>
      </c>
      <c r="E124" s="13">
        <f t="shared" si="4"/>
        <v>208.87443361896939</v>
      </c>
      <c r="F124" s="13">
        <v>970.74</v>
      </c>
      <c r="G124" s="13">
        <f t="shared" si="5"/>
        <v>113.94999413076653</v>
      </c>
      <c r="H124" s="13">
        <v>808.6613000000001</v>
      </c>
      <c r="I124" s="13">
        <f t="shared" si="6"/>
        <v>94.92443948820285</v>
      </c>
      <c r="J124" s="14">
        <f t="shared" si="7"/>
        <v>0.45445695695512867</v>
      </c>
    </row>
    <row r="125" spans="1:10" x14ac:dyDescent="0.25">
      <c r="A125" s="12" t="s">
        <v>577</v>
      </c>
      <c r="B125" s="12" t="s">
        <v>428</v>
      </c>
      <c r="C125" s="12">
        <v>1699</v>
      </c>
      <c r="D125" s="13">
        <v>150</v>
      </c>
      <c r="E125" s="13">
        <f t="shared" si="4"/>
        <v>88.287227781047676</v>
      </c>
      <c r="F125" s="13">
        <v>111.5</v>
      </c>
      <c r="G125" s="13">
        <f t="shared" si="5"/>
        <v>65.626839317245441</v>
      </c>
      <c r="H125" s="13">
        <v>38.5</v>
      </c>
      <c r="I125" s="13">
        <f t="shared" si="6"/>
        <v>22.660388463802235</v>
      </c>
      <c r="J125" s="14">
        <f t="shared" si="7"/>
        <v>0.25666666666666665</v>
      </c>
    </row>
    <row r="126" spans="1:10" x14ac:dyDescent="0.25">
      <c r="A126" s="12" t="s">
        <v>577</v>
      </c>
      <c r="B126" s="12" t="s">
        <v>429</v>
      </c>
      <c r="C126" s="12">
        <v>1809</v>
      </c>
      <c r="D126" s="13">
        <v>253.29300000000001</v>
      </c>
      <c r="E126" s="13">
        <f t="shared" si="4"/>
        <v>140.01824212271973</v>
      </c>
      <c r="F126" s="13">
        <v>149.16</v>
      </c>
      <c r="G126" s="13">
        <f t="shared" si="5"/>
        <v>82.454394693200669</v>
      </c>
      <c r="H126" s="13">
        <v>104.13300000000001</v>
      </c>
      <c r="I126" s="13">
        <f t="shared" si="6"/>
        <v>57.563847429519079</v>
      </c>
      <c r="J126" s="14">
        <f t="shared" si="7"/>
        <v>0.4111167699067878</v>
      </c>
    </row>
    <row r="127" spans="1:10" x14ac:dyDescent="0.25">
      <c r="A127" s="12" t="s">
        <v>577</v>
      </c>
      <c r="B127" s="12" t="s">
        <v>430</v>
      </c>
      <c r="C127" s="12">
        <v>2579</v>
      </c>
      <c r="D127" s="13">
        <v>418.12299999999999</v>
      </c>
      <c r="E127" s="13">
        <f t="shared" si="4"/>
        <v>162.12601783637069</v>
      </c>
      <c r="F127" s="13">
        <v>160.56</v>
      </c>
      <c r="G127" s="13">
        <f t="shared" si="5"/>
        <v>62.256688639007365</v>
      </c>
      <c r="H127" s="13">
        <v>257.56299999999999</v>
      </c>
      <c r="I127" s="13">
        <f t="shared" si="6"/>
        <v>99.869329197363314</v>
      </c>
      <c r="J127" s="14">
        <f t="shared" si="7"/>
        <v>0.61599816321991374</v>
      </c>
    </row>
    <row r="128" spans="1:10" x14ac:dyDescent="0.25">
      <c r="A128" s="12" t="s">
        <v>577</v>
      </c>
      <c r="B128" s="12" t="s">
        <v>431</v>
      </c>
      <c r="C128" s="12">
        <v>5716</v>
      </c>
      <c r="D128" s="13">
        <v>530.29</v>
      </c>
      <c r="E128" s="13">
        <f t="shared" si="4"/>
        <v>92.772918124562636</v>
      </c>
      <c r="F128" s="13">
        <v>415.16</v>
      </c>
      <c r="G128" s="13">
        <f t="shared" si="5"/>
        <v>72.631210636808959</v>
      </c>
      <c r="H128" s="13">
        <v>115.13</v>
      </c>
      <c r="I128" s="13">
        <f t="shared" si="6"/>
        <v>20.141707487753674</v>
      </c>
      <c r="J128" s="14">
        <f t="shared" si="7"/>
        <v>0.21710762035867168</v>
      </c>
    </row>
    <row r="129" spans="1:10" x14ac:dyDescent="0.25">
      <c r="A129" s="12" t="s">
        <v>577</v>
      </c>
      <c r="B129" s="12" t="s">
        <v>432</v>
      </c>
      <c r="C129" s="12">
        <v>11872</v>
      </c>
      <c r="D129" s="13">
        <v>1813.62</v>
      </c>
      <c r="E129" s="13">
        <f t="shared" si="4"/>
        <v>152.76448787061994</v>
      </c>
      <c r="F129" s="13">
        <v>1095</v>
      </c>
      <c r="G129" s="13">
        <f t="shared" si="5"/>
        <v>92.233827493261458</v>
      </c>
      <c r="H129" s="13">
        <v>718.61999999999989</v>
      </c>
      <c r="I129" s="13">
        <f t="shared" si="6"/>
        <v>60.53066037735848</v>
      </c>
      <c r="J129" s="14">
        <f t="shared" si="7"/>
        <v>0.39623515400138942</v>
      </c>
    </row>
    <row r="130" spans="1:10" x14ac:dyDescent="0.25">
      <c r="A130" s="12" t="s">
        <v>577</v>
      </c>
      <c r="B130" s="12" t="s">
        <v>433</v>
      </c>
      <c r="C130" s="12">
        <v>4578</v>
      </c>
      <c r="D130" s="13">
        <v>493.33199999999994</v>
      </c>
      <c r="E130" s="13">
        <f t="shared" si="4"/>
        <v>107.76146788990825</v>
      </c>
      <c r="F130" s="13">
        <v>352.46</v>
      </c>
      <c r="G130" s="13">
        <f t="shared" si="5"/>
        <v>76.989951944080389</v>
      </c>
      <c r="H130" s="13">
        <v>140.87200000000001</v>
      </c>
      <c r="I130" s="13">
        <f t="shared" si="6"/>
        <v>30.771515945827872</v>
      </c>
      <c r="J130" s="14">
        <f t="shared" si="7"/>
        <v>0.28555212311384631</v>
      </c>
    </row>
    <row r="131" spans="1:10" x14ac:dyDescent="0.25">
      <c r="A131" s="12" t="s">
        <v>577</v>
      </c>
      <c r="B131" s="12" t="s">
        <v>434</v>
      </c>
      <c r="C131" s="12">
        <v>4715</v>
      </c>
      <c r="D131" s="13">
        <v>653.26400000000001</v>
      </c>
      <c r="E131" s="13">
        <f t="shared" si="4"/>
        <v>138.55015906680805</v>
      </c>
      <c r="F131" s="13">
        <v>411.36</v>
      </c>
      <c r="G131" s="13">
        <f t="shared" si="5"/>
        <v>87.24496288441145</v>
      </c>
      <c r="H131" s="13">
        <v>241.904</v>
      </c>
      <c r="I131" s="13">
        <f t="shared" si="6"/>
        <v>51.305196182396607</v>
      </c>
      <c r="J131" s="14">
        <f t="shared" si="7"/>
        <v>0.37030052168801586</v>
      </c>
    </row>
    <row r="132" spans="1:10" x14ac:dyDescent="0.25">
      <c r="A132" s="12" t="s">
        <v>577</v>
      </c>
      <c r="B132" s="12" t="s">
        <v>435</v>
      </c>
      <c r="C132" s="12">
        <v>3328</v>
      </c>
      <c r="D132" s="13">
        <v>299.27</v>
      </c>
      <c r="E132" s="13">
        <f t="shared" si="4"/>
        <v>89.924879807692307</v>
      </c>
      <c r="F132" s="13">
        <v>207.2</v>
      </c>
      <c r="G132" s="13">
        <f t="shared" si="5"/>
        <v>62.259615384615387</v>
      </c>
      <c r="H132" s="13">
        <v>92.07</v>
      </c>
      <c r="I132" s="13">
        <f t="shared" si="6"/>
        <v>27.665264423076923</v>
      </c>
      <c r="J132" s="14">
        <f t="shared" si="7"/>
        <v>0.30764861162161261</v>
      </c>
    </row>
    <row r="133" spans="1:10" x14ac:dyDescent="0.25">
      <c r="A133" s="12" t="s">
        <v>577</v>
      </c>
      <c r="B133" s="12" t="s">
        <v>436</v>
      </c>
      <c r="C133" s="12">
        <v>3247</v>
      </c>
      <c r="D133" s="13">
        <v>346.30999999999995</v>
      </c>
      <c r="E133" s="13">
        <f t="shared" si="4"/>
        <v>106.65537419156142</v>
      </c>
      <c r="F133" s="13">
        <v>213.92</v>
      </c>
      <c r="G133" s="13">
        <f t="shared" si="5"/>
        <v>65.882352941176464</v>
      </c>
      <c r="H133" s="13">
        <v>132.38999999999999</v>
      </c>
      <c r="I133" s="13">
        <f t="shared" si="6"/>
        <v>40.773021250384971</v>
      </c>
      <c r="J133" s="14">
        <f t="shared" si="7"/>
        <v>0.38228754584043201</v>
      </c>
    </row>
    <row r="134" spans="1:10" x14ac:dyDescent="0.25">
      <c r="A134" s="12" t="s">
        <v>577</v>
      </c>
      <c r="B134" s="12" t="s">
        <v>437</v>
      </c>
      <c r="C134" s="12">
        <v>6183</v>
      </c>
      <c r="D134" s="13">
        <v>805.44999999999993</v>
      </c>
      <c r="E134" s="13">
        <f t="shared" ref="E134:E197" si="8">(D134*1000)/C134</f>
        <v>130.26847808507196</v>
      </c>
      <c r="F134" s="13">
        <v>543.67999999999995</v>
      </c>
      <c r="G134" s="13">
        <f t="shared" ref="G134:G197" si="9">(F134*1000)/C134</f>
        <v>87.931424874656315</v>
      </c>
      <c r="H134" s="13">
        <v>261.77</v>
      </c>
      <c r="I134" s="13">
        <f t="shared" ref="I134:I197" si="10">(H134*1000)/C134</f>
        <v>42.337053210415654</v>
      </c>
      <c r="J134" s="14">
        <f t="shared" ref="J134:J197" si="11">H134/D134</f>
        <v>0.32499844807250605</v>
      </c>
    </row>
    <row r="135" spans="1:10" x14ac:dyDescent="0.25">
      <c r="A135" s="12" t="s">
        <v>577</v>
      </c>
      <c r="B135" s="12" t="s">
        <v>438</v>
      </c>
      <c r="C135" s="12">
        <v>43999</v>
      </c>
      <c r="D135" s="13">
        <v>12384.560000000001</v>
      </c>
      <c r="E135" s="13">
        <f t="shared" si="8"/>
        <v>281.47366985613314</v>
      </c>
      <c r="F135" s="13">
        <v>6832.22</v>
      </c>
      <c r="G135" s="13">
        <f t="shared" si="9"/>
        <v>155.28125639219073</v>
      </c>
      <c r="H135" s="13">
        <v>5552.34</v>
      </c>
      <c r="I135" s="13">
        <f t="shared" si="10"/>
        <v>126.19241346394236</v>
      </c>
      <c r="J135" s="14">
        <f t="shared" si="11"/>
        <v>0.44832759500539376</v>
      </c>
    </row>
    <row r="136" spans="1:10" x14ac:dyDescent="0.25">
      <c r="A136" s="12" t="s">
        <v>577</v>
      </c>
      <c r="B136" s="12" t="s">
        <v>439</v>
      </c>
      <c r="C136" s="12">
        <v>5551</v>
      </c>
      <c r="D136" s="13">
        <v>940.32399999999996</v>
      </c>
      <c r="E136" s="13">
        <f t="shared" si="8"/>
        <v>169.39722572509459</v>
      </c>
      <c r="F136" s="13">
        <v>652.74</v>
      </c>
      <c r="G136" s="13">
        <f t="shared" si="9"/>
        <v>117.58962349126284</v>
      </c>
      <c r="H136" s="13">
        <v>287.584</v>
      </c>
      <c r="I136" s="13">
        <f t="shared" si="10"/>
        <v>51.807602233831744</v>
      </c>
      <c r="J136" s="14">
        <f t="shared" si="11"/>
        <v>0.30583501006036218</v>
      </c>
    </row>
    <row r="137" spans="1:10" x14ac:dyDescent="0.25">
      <c r="A137" s="12" t="s">
        <v>577</v>
      </c>
      <c r="B137" s="12" t="s">
        <v>440</v>
      </c>
      <c r="C137" s="12">
        <v>1326</v>
      </c>
      <c r="D137" s="13">
        <v>153.90100000000001</v>
      </c>
      <c r="E137" s="13">
        <f t="shared" si="8"/>
        <v>116.06410256410257</v>
      </c>
      <c r="F137" s="13">
        <v>92.98</v>
      </c>
      <c r="G137" s="13">
        <f t="shared" si="9"/>
        <v>70.120663650075414</v>
      </c>
      <c r="H137" s="13">
        <v>60.921000000000006</v>
      </c>
      <c r="I137" s="13">
        <f t="shared" si="10"/>
        <v>45.943438914027155</v>
      </c>
      <c r="J137" s="14">
        <f t="shared" si="11"/>
        <v>0.39584538112163015</v>
      </c>
    </row>
    <row r="138" spans="1:10" x14ac:dyDescent="0.25">
      <c r="A138" s="12" t="s">
        <v>577</v>
      </c>
      <c r="B138" s="12" t="s">
        <v>441</v>
      </c>
      <c r="C138" s="12">
        <v>4923</v>
      </c>
      <c r="D138" s="13">
        <v>601.94500000000005</v>
      </c>
      <c r="E138" s="13">
        <f t="shared" si="8"/>
        <v>122.27198862482226</v>
      </c>
      <c r="F138" s="13">
        <v>408.98</v>
      </c>
      <c r="G138" s="13">
        <f t="shared" si="9"/>
        <v>83.075360552508627</v>
      </c>
      <c r="H138" s="13">
        <v>192.965</v>
      </c>
      <c r="I138" s="13">
        <f t="shared" si="10"/>
        <v>39.196628072313629</v>
      </c>
      <c r="J138" s="14">
        <f t="shared" si="11"/>
        <v>0.32056915498924315</v>
      </c>
    </row>
    <row r="139" spans="1:10" x14ac:dyDescent="0.25">
      <c r="A139" s="12" t="s">
        <v>577</v>
      </c>
      <c r="B139" s="12" t="s">
        <v>442</v>
      </c>
      <c r="C139" s="12">
        <v>3030</v>
      </c>
      <c r="D139" s="13">
        <v>369.49299999999999</v>
      </c>
      <c r="E139" s="13">
        <f t="shared" si="8"/>
        <v>121.94488448844885</v>
      </c>
      <c r="F139" s="13">
        <v>258.94</v>
      </c>
      <c r="G139" s="13">
        <f t="shared" si="9"/>
        <v>85.458745874587464</v>
      </c>
      <c r="H139" s="13">
        <v>110.553</v>
      </c>
      <c r="I139" s="13">
        <f t="shared" si="10"/>
        <v>36.486138613861385</v>
      </c>
      <c r="J139" s="14">
        <f t="shared" si="11"/>
        <v>0.29920187933194947</v>
      </c>
    </row>
    <row r="140" spans="1:10" x14ac:dyDescent="0.25">
      <c r="A140" s="12" t="s">
        <v>577</v>
      </c>
      <c r="B140" s="12" t="s">
        <v>443</v>
      </c>
      <c r="C140" s="12">
        <v>1339</v>
      </c>
      <c r="D140" s="13">
        <v>456.88</v>
      </c>
      <c r="E140" s="13">
        <f t="shared" si="8"/>
        <v>341.209858103062</v>
      </c>
      <c r="F140" s="13">
        <v>261.68</v>
      </c>
      <c r="G140" s="13">
        <f t="shared" si="9"/>
        <v>195.42942494398804</v>
      </c>
      <c r="H140" s="13">
        <v>195.20000000000002</v>
      </c>
      <c r="I140" s="13">
        <f t="shared" si="10"/>
        <v>145.78043315907397</v>
      </c>
      <c r="J140" s="14">
        <f t="shared" si="11"/>
        <v>0.42724566625809846</v>
      </c>
    </row>
    <row r="141" spans="1:10" x14ac:dyDescent="0.25">
      <c r="A141" s="12" t="s">
        <v>567</v>
      </c>
      <c r="B141" s="12" t="s">
        <v>140</v>
      </c>
      <c r="C141" s="12">
        <v>1546</v>
      </c>
      <c r="D141" s="13">
        <v>171.989</v>
      </c>
      <c r="E141" s="13">
        <f t="shared" si="8"/>
        <v>111.2477360931436</v>
      </c>
      <c r="F141" s="13">
        <v>113.7</v>
      </c>
      <c r="G141" s="13">
        <f t="shared" si="9"/>
        <v>73.544631306597665</v>
      </c>
      <c r="H141" s="13">
        <v>58.289000000000001</v>
      </c>
      <c r="I141" s="13">
        <f t="shared" si="10"/>
        <v>37.703104786545921</v>
      </c>
      <c r="J141" s="14">
        <f t="shared" si="11"/>
        <v>0.33891120943781289</v>
      </c>
    </row>
    <row r="142" spans="1:10" x14ac:dyDescent="0.25">
      <c r="A142" s="12" t="s">
        <v>567</v>
      </c>
      <c r="B142" s="12" t="s">
        <v>141</v>
      </c>
      <c r="C142" s="12">
        <v>1292</v>
      </c>
      <c r="D142" s="13">
        <v>147.053</v>
      </c>
      <c r="E142" s="13">
        <f t="shared" si="8"/>
        <v>113.81811145510837</v>
      </c>
      <c r="F142" s="13">
        <v>101.8</v>
      </c>
      <c r="G142" s="13">
        <f t="shared" si="9"/>
        <v>78.792569659442719</v>
      </c>
      <c r="H142" s="13">
        <v>45.252999999999993</v>
      </c>
      <c r="I142" s="13">
        <f t="shared" si="10"/>
        <v>35.025541795665632</v>
      </c>
      <c r="J142" s="14">
        <f t="shared" si="11"/>
        <v>0.30773258621041388</v>
      </c>
    </row>
    <row r="143" spans="1:10" x14ac:dyDescent="0.25">
      <c r="A143" s="12" t="s">
        <v>567</v>
      </c>
      <c r="B143" s="12" t="s">
        <v>142</v>
      </c>
      <c r="C143" s="12">
        <v>7463</v>
      </c>
      <c r="D143" s="13">
        <v>1170.1400000000001</v>
      </c>
      <c r="E143" s="13">
        <f t="shared" si="8"/>
        <v>156.79217472866139</v>
      </c>
      <c r="F143" s="13">
        <v>1011.08</v>
      </c>
      <c r="G143" s="13">
        <f t="shared" si="9"/>
        <v>135.479029880745</v>
      </c>
      <c r="H143" s="13">
        <v>159.06</v>
      </c>
      <c r="I143" s="13">
        <f t="shared" si="10"/>
        <v>21.313144847916387</v>
      </c>
      <c r="J143" s="14">
        <f t="shared" si="11"/>
        <v>0.13593245252704803</v>
      </c>
    </row>
    <row r="144" spans="1:10" x14ac:dyDescent="0.25">
      <c r="A144" s="12" t="s">
        <v>567</v>
      </c>
      <c r="B144" s="12" t="s">
        <v>143</v>
      </c>
      <c r="C144" s="12">
        <v>1410</v>
      </c>
      <c r="D144" s="13">
        <v>123.97</v>
      </c>
      <c r="E144" s="13">
        <f t="shared" si="8"/>
        <v>87.921985815602838</v>
      </c>
      <c r="F144" s="13">
        <v>104.08</v>
      </c>
      <c r="G144" s="13">
        <f t="shared" si="9"/>
        <v>73.815602836879435</v>
      </c>
      <c r="H144" s="13">
        <v>19.89</v>
      </c>
      <c r="I144" s="13">
        <f t="shared" si="10"/>
        <v>14.106382978723405</v>
      </c>
      <c r="J144" s="14">
        <f t="shared" si="11"/>
        <v>0.16044204242962007</v>
      </c>
    </row>
    <row r="145" spans="1:10" x14ac:dyDescent="0.25">
      <c r="A145" s="12" t="s">
        <v>567</v>
      </c>
      <c r="B145" s="12" t="s">
        <v>144</v>
      </c>
      <c r="C145" s="12">
        <v>2087</v>
      </c>
      <c r="D145" s="13">
        <v>184.07000000000002</v>
      </c>
      <c r="E145" s="13">
        <f t="shared" si="8"/>
        <v>88.19837086727361</v>
      </c>
      <c r="F145" s="13">
        <v>161.58000000000001</v>
      </c>
      <c r="G145" s="13">
        <f t="shared" si="9"/>
        <v>77.422137038811698</v>
      </c>
      <c r="H145" s="13">
        <v>22.49</v>
      </c>
      <c r="I145" s="13">
        <f t="shared" si="10"/>
        <v>10.776233828461907</v>
      </c>
      <c r="J145" s="14">
        <f t="shared" si="11"/>
        <v>0.12218177867115769</v>
      </c>
    </row>
    <row r="146" spans="1:10" x14ac:dyDescent="0.25">
      <c r="A146" s="12" t="s">
        <v>567</v>
      </c>
      <c r="B146" s="12" t="s">
        <v>145</v>
      </c>
      <c r="C146" s="12">
        <v>1579</v>
      </c>
      <c r="D146" s="13">
        <v>153.30799999999999</v>
      </c>
      <c r="E146" s="13">
        <f t="shared" si="8"/>
        <v>97.091830272324259</v>
      </c>
      <c r="F146" s="13">
        <v>117.1</v>
      </c>
      <c r="G146" s="13">
        <f t="shared" si="9"/>
        <v>74.160861304623182</v>
      </c>
      <c r="H146" s="13">
        <v>36.207999999999998</v>
      </c>
      <c r="I146" s="13">
        <f t="shared" si="10"/>
        <v>22.930968967701077</v>
      </c>
      <c r="J146" s="14">
        <f t="shared" si="11"/>
        <v>0.23617815117280247</v>
      </c>
    </row>
    <row r="147" spans="1:10" x14ac:dyDescent="0.25">
      <c r="A147" s="12" t="s">
        <v>567</v>
      </c>
      <c r="B147" s="12" t="s">
        <v>146</v>
      </c>
      <c r="C147" s="12">
        <v>1179</v>
      </c>
      <c r="D147" s="13">
        <v>106.72999999999999</v>
      </c>
      <c r="E147" s="13">
        <f t="shared" si="8"/>
        <v>90.525869380831196</v>
      </c>
      <c r="F147" s="13">
        <v>80.02</v>
      </c>
      <c r="G147" s="13">
        <f t="shared" si="9"/>
        <v>67.871077184054286</v>
      </c>
      <c r="H147" s="13">
        <v>26.71</v>
      </c>
      <c r="I147" s="13">
        <f t="shared" si="10"/>
        <v>22.654792196776931</v>
      </c>
      <c r="J147" s="14">
        <f t="shared" si="11"/>
        <v>0.25025765951466322</v>
      </c>
    </row>
    <row r="148" spans="1:10" x14ac:dyDescent="0.25">
      <c r="A148" s="12" t="s">
        <v>567</v>
      </c>
      <c r="B148" s="12" t="s">
        <v>147</v>
      </c>
      <c r="C148" s="12">
        <v>1316</v>
      </c>
      <c r="D148" s="13">
        <v>256.91000000000003</v>
      </c>
      <c r="E148" s="13">
        <f t="shared" si="8"/>
        <v>195.22036474164136</v>
      </c>
      <c r="F148" s="13">
        <v>235.34</v>
      </c>
      <c r="G148" s="13">
        <f t="shared" si="9"/>
        <v>178.82978723404256</v>
      </c>
      <c r="H148" s="13">
        <v>21.57</v>
      </c>
      <c r="I148" s="13">
        <f t="shared" si="10"/>
        <v>16.390577507598785</v>
      </c>
      <c r="J148" s="14">
        <f t="shared" si="11"/>
        <v>8.3959363201121004E-2</v>
      </c>
    </row>
    <row r="149" spans="1:10" x14ac:dyDescent="0.25">
      <c r="A149" s="12" t="s">
        <v>567</v>
      </c>
      <c r="B149" s="12" t="s">
        <v>148</v>
      </c>
      <c r="C149" s="12">
        <v>1170</v>
      </c>
      <c r="D149" s="13">
        <v>110.11000000000001</v>
      </c>
      <c r="E149" s="13">
        <f t="shared" si="8"/>
        <v>94.111111111111128</v>
      </c>
      <c r="F149" s="13">
        <v>77.680000000000007</v>
      </c>
      <c r="G149" s="13">
        <f t="shared" si="9"/>
        <v>66.393162393162399</v>
      </c>
      <c r="H149" s="13">
        <v>32.43</v>
      </c>
      <c r="I149" s="13">
        <f t="shared" si="10"/>
        <v>27.717948717948719</v>
      </c>
      <c r="J149" s="14">
        <f t="shared" si="11"/>
        <v>0.29452365816002174</v>
      </c>
    </row>
    <row r="150" spans="1:10" x14ac:dyDescent="0.25">
      <c r="A150" s="12" t="s">
        <v>567</v>
      </c>
      <c r="B150" s="12" t="s">
        <v>149</v>
      </c>
      <c r="C150" s="12">
        <v>2766</v>
      </c>
      <c r="D150" s="13">
        <v>307.16999999999996</v>
      </c>
      <c r="E150" s="13">
        <f t="shared" si="8"/>
        <v>111.0520607375271</v>
      </c>
      <c r="F150" s="13">
        <v>263.64</v>
      </c>
      <c r="G150" s="13">
        <f t="shared" si="9"/>
        <v>95.314533622559651</v>
      </c>
      <c r="H150" s="13">
        <v>43.53</v>
      </c>
      <c r="I150" s="13">
        <f t="shared" si="10"/>
        <v>15.737527114967461</v>
      </c>
      <c r="J150" s="14">
        <f t="shared" si="11"/>
        <v>0.14171305791581212</v>
      </c>
    </row>
    <row r="151" spans="1:10" x14ac:dyDescent="0.25">
      <c r="A151" s="12" t="s">
        <v>567</v>
      </c>
      <c r="B151" s="12" t="s">
        <v>150</v>
      </c>
      <c r="C151" s="12">
        <v>28666</v>
      </c>
      <c r="D151" s="13">
        <v>9124.3870000000006</v>
      </c>
      <c r="E151" s="13">
        <f t="shared" si="8"/>
        <v>318.29997209237422</v>
      </c>
      <c r="F151" s="13">
        <v>4241.9799999999996</v>
      </c>
      <c r="G151" s="13">
        <f t="shared" si="9"/>
        <v>147.97948789506734</v>
      </c>
      <c r="H151" s="13">
        <v>4882.4070000000002</v>
      </c>
      <c r="I151" s="13">
        <f t="shared" si="10"/>
        <v>170.32048419730691</v>
      </c>
      <c r="J151" s="14">
        <f t="shared" si="11"/>
        <v>0.53509424797523386</v>
      </c>
    </row>
    <row r="152" spans="1:10" x14ac:dyDescent="0.25">
      <c r="A152" s="12" t="s">
        <v>567</v>
      </c>
      <c r="B152" s="12" t="s">
        <v>151</v>
      </c>
      <c r="C152" s="12">
        <v>1960</v>
      </c>
      <c r="D152" s="13">
        <v>274.76599999999996</v>
      </c>
      <c r="E152" s="13">
        <f t="shared" si="8"/>
        <v>140.18673469387753</v>
      </c>
      <c r="F152" s="13">
        <v>192.16</v>
      </c>
      <c r="G152" s="13">
        <f t="shared" si="9"/>
        <v>98.040816326530617</v>
      </c>
      <c r="H152" s="13">
        <v>82.605999999999995</v>
      </c>
      <c r="I152" s="13">
        <f t="shared" si="10"/>
        <v>42.145918367346937</v>
      </c>
      <c r="J152" s="14">
        <f t="shared" si="11"/>
        <v>0.30064127293769971</v>
      </c>
    </row>
    <row r="153" spans="1:10" x14ac:dyDescent="0.25">
      <c r="A153" s="12" t="s">
        <v>567</v>
      </c>
      <c r="B153" s="12" t="s">
        <v>152</v>
      </c>
      <c r="C153" s="12">
        <v>1809</v>
      </c>
      <c r="D153" s="13">
        <v>220.452</v>
      </c>
      <c r="E153" s="13">
        <f t="shared" si="8"/>
        <v>121.86401326699834</v>
      </c>
      <c r="F153" s="13">
        <v>160.32</v>
      </c>
      <c r="G153" s="13">
        <f t="shared" si="9"/>
        <v>88.623548922056386</v>
      </c>
      <c r="H153" s="13">
        <v>60.132000000000005</v>
      </c>
      <c r="I153" s="13">
        <f t="shared" si="10"/>
        <v>33.240464344941962</v>
      </c>
      <c r="J153" s="14">
        <f t="shared" si="11"/>
        <v>0.27276686081323825</v>
      </c>
    </row>
    <row r="154" spans="1:10" x14ac:dyDescent="0.25">
      <c r="A154" s="12" t="s">
        <v>567</v>
      </c>
      <c r="B154" s="12" t="s">
        <v>153</v>
      </c>
      <c r="C154" s="12">
        <v>19052</v>
      </c>
      <c r="D154" s="13">
        <v>5258.86</v>
      </c>
      <c r="E154" s="13">
        <f t="shared" si="8"/>
        <v>276.0266638673105</v>
      </c>
      <c r="F154" s="13">
        <v>2870.17</v>
      </c>
      <c r="G154" s="13">
        <f t="shared" si="9"/>
        <v>150.64927566659668</v>
      </c>
      <c r="H154" s="13">
        <v>2388.69</v>
      </c>
      <c r="I154" s="13">
        <f t="shared" si="10"/>
        <v>125.37738820071384</v>
      </c>
      <c r="J154" s="14">
        <f t="shared" si="11"/>
        <v>0.45422201769965359</v>
      </c>
    </row>
    <row r="155" spans="1:10" x14ac:dyDescent="0.25">
      <c r="A155" s="12" t="s">
        <v>567</v>
      </c>
      <c r="B155" s="12" t="s">
        <v>154</v>
      </c>
      <c r="C155" s="12">
        <v>1938</v>
      </c>
      <c r="D155" s="13">
        <v>306.16299999999995</v>
      </c>
      <c r="E155" s="13">
        <f t="shared" si="8"/>
        <v>157.97884416924663</v>
      </c>
      <c r="F155" s="13">
        <v>180.07</v>
      </c>
      <c r="G155" s="13">
        <f t="shared" si="9"/>
        <v>92.915376676986583</v>
      </c>
      <c r="H155" s="13">
        <v>126.09299999999999</v>
      </c>
      <c r="I155" s="13">
        <f t="shared" si="10"/>
        <v>65.06346749226006</v>
      </c>
      <c r="J155" s="14">
        <f t="shared" si="11"/>
        <v>0.41184924370351744</v>
      </c>
    </row>
    <row r="156" spans="1:10" x14ac:dyDescent="0.25">
      <c r="A156" s="12" t="s">
        <v>567</v>
      </c>
      <c r="B156" s="12" t="s">
        <v>155</v>
      </c>
      <c r="C156" s="12">
        <v>1784</v>
      </c>
      <c r="D156" s="13">
        <v>234.56100000000001</v>
      </c>
      <c r="E156" s="13">
        <f t="shared" si="8"/>
        <v>131.48038116591928</v>
      </c>
      <c r="F156" s="13">
        <v>146.43</v>
      </c>
      <c r="G156" s="13">
        <f t="shared" si="9"/>
        <v>82.079596412556057</v>
      </c>
      <c r="H156" s="13">
        <v>88.131</v>
      </c>
      <c r="I156" s="13">
        <f t="shared" si="10"/>
        <v>49.400784753363226</v>
      </c>
      <c r="J156" s="14">
        <f t="shared" si="11"/>
        <v>0.37572742271733151</v>
      </c>
    </row>
    <row r="157" spans="1:10" x14ac:dyDescent="0.25">
      <c r="A157" s="12" t="s">
        <v>567</v>
      </c>
      <c r="B157" s="12" t="s">
        <v>156</v>
      </c>
      <c r="C157" s="12">
        <v>2306</v>
      </c>
      <c r="D157" s="13">
        <v>300.91199999999998</v>
      </c>
      <c r="E157" s="13">
        <f t="shared" si="8"/>
        <v>130.49089332176931</v>
      </c>
      <c r="F157" s="13">
        <v>193.1</v>
      </c>
      <c r="G157" s="13">
        <f t="shared" si="9"/>
        <v>83.738074588031225</v>
      </c>
      <c r="H157" s="13">
        <v>107.81199999999998</v>
      </c>
      <c r="I157" s="13">
        <f t="shared" si="10"/>
        <v>46.752818733738067</v>
      </c>
      <c r="J157" s="14">
        <f t="shared" si="11"/>
        <v>0.35828414951879617</v>
      </c>
    </row>
    <row r="158" spans="1:10" x14ac:dyDescent="0.25">
      <c r="A158" s="12" t="s">
        <v>567</v>
      </c>
      <c r="B158" s="12" t="s">
        <v>157</v>
      </c>
      <c r="C158" s="12">
        <v>1029</v>
      </c>
      <c r="D158" s="13">
        <v>83.28</v>
      </c>
      <c r="E158" s="13">
        <f t="shared" si="8"/>
        <v>80.932944606413997</v>
      </c>
      <c r="F158" s="13">
        <v>72.8</v>
      </c>
      <c r="G158" s="13">
        <f t="shared" si="9"/>
        <v>70.748299319727892</v>
      </c>
      <c r="H158" s="13">
        <v>10.48</v>
      </c>
      <c r="I158" s="13">
        <f t="shared" si="10"/>
        <v>10.184645286686102</v>
      </c>
      <c r="J158" s="14">
        <f t="shared" si="11"/>
        <v>0.12584053794428435</v>
      </c>
    </row>
    <row r="159" spans="1:10" x14ac:dyDescent="0.25">
      <c r="A159" s="12" t="s">
        <v>567</v>
      </c>
      <c r="B159" s="12" t="s">
        <v>158</v>
      </c>
      <c r="C159" s="12">
        <v>2310</v>
      </c>
      <c r="D159" s="13">
        <v>223.51</v>
      </c>
      <c r="E159" s="13">
        <f t="shared" si="8"/>
        <v>96.757575757575751</v>
      </c>
      <c r="F159" s="13">
        <v>187.6</v>
      </c>
      <c r="G159" s="13">
        <f t="shared" si="9"/>
        <v>81.212121212121218</v>
      </c>
      <c r="H159" s="13">
        <v>35.909999999999997</v>
      </c>
      <c r="I159" s="13">
        <f t="shared" si="10"/>
        <v>15.545454545454545</v>
      </c>
      <c r="J159" s="14">
        <f t="shared" si="11"/>
        <v>0.16066395239586595</v>
      </c>
    </row>
    <row r="160" spans="1:10" x14ac:dyDescent="0.25">
      <c r="A160" s="12" t="s">
        <v>567</v>
      </c>
      <c r="B160" s="12" t="s">
        <v>159</v>
      </c>
      <c r="C160" s="12">
        <v>1453</v>
      </c>
      <c r="D160" s="13">
        <v>164.94</v>
      </c>
      <c r="E160" s="13">
        <f t="shared" si="8"/>
        <v>113.51686166551961</v>
      </c>
      <c r="F160" s="13">
        <v>144.01</v>
      </c>
      <c r="G160" s="13">
        <f t="shared" si="9"/>
        <v>99.112181693048868</v>
      </c>
      <c r="H160" s="13">
        <v>20.93</v>
      </c>
      <c r="I160" s="13">
        <f t="shared" si="10"/>
        <v>14.404679972470751</v>
      </c>
      <c r="J160" s="14">
        <f t="shared" si="11"/>
        <v>0.12689462834970291</v>
      </c>
    </row>
    <row r="161" spans="1:10" x14ac:dyDescent="0.25">
      <c r="A161" s="12" t="s">
        <v>567</v>
      </c>
      <c r="B161" s="12" t="s">
        <v>160</v>
      </c>
      <c r="C161" s="12">
        <v>2635</v>
      </c>
      <c r="D161" s="13">
        <v>244.39999999999998</v>
      </c>
      <c r="E161" s="13">
        <f t="shared" si="8"/>
        <v>92.751423149905108</v>
      </c>
      <c r="F161" s="13">
        <v>210.76</v>
      </c>
      <c r="G161" s="13">
        <f t="shared" si="9"/>
        <v>79.984819734345351</v>
      </c>
      <c r="H161" s="13">
        <v>33.64</v>
      </c>
      <c r="I161" s="13">
        <f t="shared" si="10"/>
        <v>12.766603415559773</v>
      </c>
      <c r="J161" s="14">
        <f t="shared" si="11"/>
        <v>0.13764320785597384</v>
      </c>
    </row>
    <row r="162" spans="1:10" x14ac:dyDescent="0.25">
      <c r="A162" s="12" t="s">
        <v>567</v>
      </c>
      <c r="B162" s="12" t="s">
        <v>161</v>
      </c>
      <c r="C162" s="12">
        <v>2783</v>
      </c>
      <c r="D162" s="13">
        <v>248.76300000000001</v>
      </c>
      <c r="E162" s="13">
        <f t="shared" si="8"/>
        <v>89.386633129716131</v>
      </c>
      <c r="F162" s="13">
        <v>183.94</v>
      </c>
      <c r="G162" s="13">
        <f t="shared" si="9"/>
        <v>66.094143011139053</v>
      </c>
      <c r="H162" s="13">
        <v>64.822999999999993</v>
      </c>
      <c r="I162" s="13">
        <f t="shared" si="10"/>
        <v>23.292490118577071</v>
      </c>
      <c r="J162" s="14">
        <f t="shared" si="11"/>
        <v>0.26058135655222037</v>
      </c>
    </row>
    <row r="163" spans="1:10" x14ac:dyDescent="0.25">
      <c r="A163" s="12" t="s">
        <v>567</v>
      </c>
      <c r="B163" s="12" t="s">
        <v>162</v>
      </c>
      <c r="C163" s="12">
        <v>4387</v>
      </c>
      <c r="D163" s="13">
        <v>547.14499999999998</v>
      </c>
      <c r="E163" s="13">
        <f t="shared" si="8"/>
        <v>124.71962616822429</v>
      </c>
      <c r="F163" s="13">
        <v>405.56</v>
      </c>
      <c r="G163" s="13">
        <f t="shared" si="9"/>
        <v>92.445862776384772</v>
      </c>
      <c r="H163" s="13">
        <v>141.58500000000001</v>
      </c>
      <c r="I163" s="13">
        <f t="shared" si="10"/>
        <v>32.273763391839523</v>
      </c>
      <c r="J163" s="14">
        <f t="shared" si="11"/>
        <v>0.25877052700837988</v>
      </c>
    </row>
    <row r="164" spans="1:10" x14ac:dyDescent="0.25">
      <c r="A164" s="12" t="s">
        <v>567</v>
      </c>
      <c r="B164" s="12" t="s">
        <v>163</v>
      </c>
      <c r="C164" s="12">
        <v>3970</v>
      </c>
      <c r="D164" s="13">
        <v>366.38400000000001</v>
      </c>
      <c r="E164" s="13">
        <f t="shared" si="8"/>
        <v>92.288161209068008</v>
      </c>
      <c r="F164" s="13">
        <v>290.18</v>
      </c>
      <c r="G164" s="13">
        <f t="shared" si="9"/>
        <v>73.09319899244332</v>
      </c>
      <c r="H164" s="13">
        <v>76.204000000000008</v>
      </c>
      <c r="I164" s="13">
        <f t="shared" si="10"/>
        <v>19.194962216624688</v>
      </c>
      <c r="J164" s="14">
        <f t="shared" si="11"/>
        <v>0.20798943185291935</v>
      </c>
    </row>
    <row r="165" spans="1:10" x14ac:dyDescent="0.25">
      <c r="A165" s="12" t="s">
        <v>567</v>
      </c>
      <c r="B165" s="12" t="s">
        <v>164</v>
      </c>
      <c r="C165" s="12">
        <v>3866</v>
      </c>
      <c r="D165" s="13">
        <v>553.38499999999999</v>
      </c>
      <c r="E165" s="13">
        <f t="shared" si="8"/>
        <v>143.1414899120538</v>
      </c>
      <c r="F165" s="13">
        <v>414.11</v>
      </c>
      <c r="G165" s="13">
        <f t="shared" si="9"/>
        <v>107.11588204862908</v>
      </c>
      <c r="H165" s="13">
        <v>139.27500000000001</v>
      </c>
      <c r="I165" s="13">
        <f t="shared" si="10"/>
        <v>36.025607863424732</v>
      </c>
      <c r="J165" s="14">
        <f t="shared" si="11"/>
        <v>0.25167830714601952</v>
      </c>
    </row>
    <row r="166" spans="1:10" x14ac:dyDescent="0.25">
      <c r="A166" s="12" t="s">
        <v>561</v>
      </c>
      <c r="B166" s="12" t="s">
        <v>3</v>
      </c>
      <c r="C166" s="12">
        <v>1112</v>
      </c>
      <c r="D166" s="13">
        <v>157.99</v>
      </c>
      <c r="E166" s="13">
        <f t="shared" si="8"/>
        <v>142.07733812949641</v>
      </c>
      <c r="F166" s="13">
        <v>139.6</v>
      </c>
      <c r="G166" s="13">
        <f t="shared" si="9"/>
        <v>125.53956834532374</v>
      </c>
      <c r="H166" s="13">
        <v>18.39</v>
      </c>
      <c r="I166" s="13">
        <f t="shared" si="10"/>
        <v>16.537769784172664</v>
      </c>
      <c r="J166" s="14">
        <f t="shared" si="11"/>
        <v>0.11639977213747706</v>
      </c>
    </row>
    <row r="167" spans="1:10" x14ac:dyDescent="0.25">
      <c r="A167" s="12" t="s">
        <v>561</v>
      </c>
      <c r="B167" s="12" t="s">
        <v>4</v>
      </c>
      <c r="C167" s="12">
        <v>36433</v>
      </c>
      <c r="D167" s="13">
        <v>10691.53</v>
      </c>
      <c r="E167" s="13">
        <f t="shared" si="8"/>
        <v>293.45730519034942</v>
      </c>
      <c r="F167" s="13">
        <v>8180.23</v>
      </c>
      <c r="G167" s="13">
        <f t="shared" si="9"/>
        <v>224.52803776795761</v>
      </c>
      <c r="H167" s="13">
        <v>2511.3000000000002</v>
      </c>
      <c r="I167" s="13">
        <f t="shared" si="10"/>
        <v>68.929267422391789</v>
      </c>
      <c r="J167" s="14">
        <f t="shared" si="11"/>
        <v>0.23488686839021169</v>
      </c>
    </row>
    <row r="168" spans="1:10" x14ac:dyDescent="0.25">
      <c r="A168" s="12" t="s">
        <v>561</v>
      </c>
      <c r="B168" s="12" t="s">
        <v>5</v>
      </c>
      <c r="C168" s="12">
        <v>6947</v>
      </c>
      <c r="D168" s="13">
        <v>1312.4909999999998</v>
      </c>
      <c r="E168" s="13">
        <f t="shared" si="8"/>
        <v>188.92917806247297</v>
      </c>
      <c r="F168" s="13">
        <v>1189.6199999999999</v>
      </c>
      <c r="G168" s="13">
        <f t="shared" si="9"/>
        <v>171.2422628472722</v>
      </c>
      <c r="H168" s="13">
        <v>122.87100000000001</v>
      </c>
      <c r="I168" s="13">
        <f t="shared" si="10"/>
        <v>17.686915215200809</v>
      </c>
      <c r="J168" s="14">
        <f t="shared" si="11"/>
        <v>9.3616641942687637E-2</v>
      </c>
    </row>
    <row r="169" spans="1:10" x14ac:dyDescent="0.25">
      <c r="A169" s="12" t="s">
        <v>561</v>
      </c>
      <c r="B169" s="12" t="s">
        <v>6</v>
      </c>
      <c r="C169" s="12">
        <v>10159</v>
      </c>
      <c r="D169" s="13">
        <v>1917.3415</v>
      </c>
      <c r="E169" s="13">
        <f t="shared" si="8"/>
        <v>188.73329067821635</v>
      </c>
      <c r="F169" s="13">
        <v>1437.88</v>
      </c>
      <c r="G169" s="13">
        <f t="shared" si="9"/>
        <v>141.53755290875085</v>
      </c>
      <c r="H169" s="13">
        <v>479.4615</v>
      </c>
      <c r="I169" s="13">
        <f t="shared" si="10"/>
        <v>47.195737769465495</v>
      </c>
      <c r="J169" s="14">
        <f t="shared" si="11"/>
        <v>0.25006578118712813</v>
      </c>
    </row>
    <row r="170" spans="1:10" x14ac:dyDescent="0.25">
      <c r="A170" s="12" t="s">
        <v>561</v>
      </c>
      <c r="B170" s="12" t="s">
        <v>7</v>
      </c>
      <c r="C170" s="12">
        <v>1976</v>
      </c>
      <c r="D170" s="13">
        <v>222.375</v>
      </c>
      <c r="E170" s="13">
        <f t="shared" si="8"/>
        <v>112.53795546558705</v>
      </c>
      <c r="F170" s="13">
        <v>204.6</v>
      </c>
      <c r="G170" s="13">
        <f t="shared" si="9"/>
        <v>103.5425101214575</v>
      </c>
      <c r="H170" s="13">
        <v>17.775000000000002</v>
      </c>
      <c r="I170" s="13">
        <f t="shared" si="10"/>
        <v>8.995445344129557</v>
      </c>
      <c r="J170" s="14">
        <f t="shared" si="11"/>
        <v>7.9932546374367627E-2</v>
      </c>
    </row>
    <row r="171" spans="1:10" x14ac:dyDescent="0.25">
      <c r="A171" s="12" t="s">
        <v>561</v>
      </c>
      <c r="B171" s="12" t="s">
        <v>8</v>
      </c>
      <c r="C171" s="12">
        <v>2804</v>
      </c>
      <c r="D171" s="13">
        <v>216.417</v>
      </c>
      <c r="E171" s="13">
        <f t="shared" si="8"/>
        <v>77.181526390870189</v>
      </c>
      <c r="F171" s="13">
        <v>211.32</v>
      </c>
      <c r="G171" s="13">
        <f t="shared" si="9"/>
        <v>75.363766048502143</v>
      </c>
      <c r="H171" s="13">
        <v>5.0969999999999995</v>
      </c>
      <c r="I171" s="13">
        <f t="shared" si="10"/>
        <v>1.8177603423680453</v>
      </c>
      <c r="J171" s="14">
        <f t="shared" si="11"/>
        <v>2.3551754252207541E-2</v>
      </c>
    </row>
    <row r="172" spans="1:10" x14ac:dyDescent="0.25">
      <c r="A172" s="12" t="s">
        <v>561</v>
      </c>
      <c r="B172" s="12" t="s">
        <v>9</v>
      </c>
      <c r="C172" s="12">
        <v>8672</v>
      </c>
      <c r="D172" s="13">
        <v>1724.1699999999998</v>
      </c>
      <c r="E172" s="13">
        <f t="shared" si="8"/>
        <v>198.82034132841326</v>
      </c>
      <c r="F172" s="13">
        <v>1450.82</v>
      </c>
      <c r="G172" s="13">
        <f t="shared" si="9"/>
        <v>167.29935424354244</v>
      </c>
      <c r="H172" s="13">
        <v>273.35000000000002</v>
      </c>
      <c r="I172" s="13">
        <f t="shared" si="10"/>
        <v>31.52098708487085</v>
      </c>
      <c r="J172" s="14">
        <f t="shared" si="11"/>
        <v>0.15854005115504854</v>
      </c>
    </row>
    <row r="173" spans="1:10" x14ac:dyDescent="0.25">
      <c r="A173" s="12" t="s">
        <v>561</v>
      </c>
      <c r="B173" s="12" t="s">
        <v>10</v>
      </c>
      <c r="C173" s="12">
        <v>5389</v>
      </c>
      <c r="D173" s="13">
        <v>513.05999999999995</v>
      </c>
      <c r="E173" s="13">
        <f t="shared" si="8"/>
        <v>95.205047318611975</v>
      </c>
      <c r="F173" s="13">
        <v>506.06</v>
      </c>
      <c r="G173" s="13">
        <f t="shared" si="9"/>
        <v>93.906105028762298</v>
      </c>
      <c r="H173" s="13">
        <v>7</v>
      </c>
      <c r="I173" s="13">
        <f t="shared" si="10"/>
        <v>1.2989422898496938</v>
      </c>
      <c r="J173" s="14">
        <f t="shared" si="11"/>
        <v>1.3643628425525281E-2</v>
      </c>
    </row>
    <row r="174" spans="1:10" x14ac:dyDescent="0.25">
      <c r="A174" s="12" t="s">
        <v>561</v>
      </c>
      <c r="B174" s="12" t="s">
        <v>11</v>
      </c>
      <c r="C174" s="12">
        <v>1916</v>
      </c>
      <c r="D174" s="13">
        <v>310.85999999999996</v>
      </c>
      <c r="E174" s="13">
        <f t="shared" si="8"/>
        <v>162.24425887265133</v>
      </c>
      <c r="F174" s="13">
        <v>275.77999999999997</v>
      </c>
      <c r="G174" s="13">
        <f t="shared" si="9"/>
        <v>143.93528183716074</v>
      </c>
      <c r="H174" s="13">
        <v>35.080000000000005</v>
      </c>
      <c r="I174" s="13">
        <f t="shared" si="10"/>
        <v>18.30897703549061</v>
      </c>
      <c r="J174" s="14">
        <f t="shared" si="11"/>
        <v>0.11284822749790906</v>
      </c>
    </row>
    <row r="175" spans="1:10" x14ac:dyDescent="0.25">
      <c r="A175" s="12" t="s">
        <v>561</v>
      </c>
      <c r="B175" s="12" t="s">
        <v>12</v>
      </c>
      <c r="C175" s="12">
        <v>2311</v>
      </c>
      <c r="D175" s="13">
        <v>327.96000000000004</v>
      </c>
      <c r="E175" s="13">
        <f t="shared" si="8"/>
        <v>141.91259195153614</v>
      </c>
      <c r="F175" s="13">
        <v>307.22000000000003</v>
      </c>
      <c r="G175" s="13">
        <f t="shared" si="9"/>
        <v>132.93812202509736</v>
      </c>
      <c r="H175" s="13">
        <v>20.740000000000002</v>
      </c>
      <c r="I175" s="13">
        <f t="shared" si="10"/>
        <v>8.9744699264387719</v>
      </c>
      <c r="J175" s="14">
        <f t="shared" si="11"/>
        <v>6.3239419441395286E-2</v>
      </c>
    </row>
    <row r="176" spans="1:10" x14ac:dyDescent="0.25">
      <c r="A176" s="12" t="s">
        <v>561</v>
      </c>
      <c r="B176" s="12" t="s">
        <v>13</v>
      </c>
      <c r="C176" s="12">
        <v>2374</v>
      </c>
      <c r="D176" s="13">
        <v>231.637</v>
      </c>
      <c r="E176" s="13">
        <f t="shared" si="8"/>
        <v>97.572451558550966</v>
      </c>
      <c r="F176" s="13">
        <v>203.72</v>
      </c>
      <c r="G176" s="13">
        <f t="shared" si="9"/>
        <v>85.812973883740526</v>
      </c>
      <c r="H176" s="13">
        <v>27.917000000000002</v>
      </c>
      <c r="I176" s="13">
        <f t="shared" si="10"/>
        <v>11.759477674810446</v>
      </c>
      <c r="J176" s="14">
        <f t="shared" si="11"/>
        <v>0.12052046952775249</v>
      </c>
    </row>
    <row r="177" spans="1:10" x14ac:dyDescent="0.25">
      <c r="A177" s="12" t="s">
        <v>561</v>
      </c>
      <c r="B177" s="12" t="s">
        <v>14</v>
      </c>
      <c r="C177" s="12">
        <v>1804</v>
      </c>
      <c r="D177" s="13">
        <v>207.17699999999999</v>
      </c>
      <c r="E177" s="13">
        <f t="shared" si="8"/>
        <v>114.84312638580931</v>
      </c>
      <c r="F177" s="13">
        <v>186.72</v>
      </c>
      <c r="G177" s="13">
        <f t="shared" si="9"/>
        <v>103.50332594235033</v>
      </c>
      <c r="H177" s="13">
        <v>20.456999999999997</v>
      </c>
      <c r="I177" s="13">
        <f t="shared" si="10"/>
        <v>11.339800443458978</v>
      </c>
      <c r="J177" s="14">
        <f t="shared" si="11"/>
        <v>9.8741655685717994E-2</v>
      </c>
    </row>
    <row r="178" spans="1:10" x14ac:dyDescent="0.25">
      <c r="A178" s="12" t="s">
        <v>561</v>
      </c>
      <c r="B178" s="12" t="s">
        <v>15</v>
      </c>
      <c r="C178" s="12">
        <v>2788</v>
      </c>
      <c r="D178" s="13">
        <v>305.72199999999998</v>
      </c>
      <c r="E178" s="13">
        <f t="shared" si="8"/>
        <v>109.65638450502152</v>
      </c>
      <c r="F178" s="13">
        <v>300.25</v>
      </c>
      <c r="G178" s="13">
        <f t="shared" si="9"/>
        <v>107.69368723098995</v>
      </c>
      <c r="H178" s="13">
        <v>5.4720000000000004</v>
      </c>
      <c r="I178" s="13">
        <f t="shared" si="10"/>
        <v>1.9626972740315638</v>
      </c>
      <c r="J178" s="14">
        <f t="shared" si="11"/>
        <v>1.7898613773297312E-2</v>
      </c>
    </row>
    <row r="179" spans="1:10" x14ac:dyDescent="0.25">
      <c r="A179" s="12" t="s">
        <v>561</v>
      </c>
      <c r="B179" s="12" t="s">
        <v>16</v>
      </c>
      <c r="C179" s="12">
        <v>4179</v>
      </c>
      <c r="D179" s="13">
        <v>440.64699999999999</v>
      </c>
      <c r="E179" s="13">
        <f t="shared" si="8"/>
        <v>105.4431682220627</v>
      </c>
      <c r="F179" s="13">
        <v>434.26</v>
      </c>
      <c r="G179" s="13">
        <f t="shared" si="9"/>
        <v>103.91481215601819</v>
      </c>
      <c r="H179" s="13">
        <v>6.3870000000000005</v>
      </c>
      <c r="I179" s="13">
        <f t="shared" si="10"/>
        <v>1.5283560660445084</v>
      </c>
      <c r="J179" s="14">
        <f t="shared" si="11"/>
        <v>1.4494595447149306E-2</v>
      </c>
    </row>
    <row r="180" spans="1:10" x14ac:dyDescent="0.25">
      <c r="A180" s="12" t="s">
        <v>561</v>
      </c>
      <c r="B180" s="12" t="s">
        <v>17</v>
      </c>
      <c r="C180" s="12">
        <v>713</v>
      </c>
      <c r="D180" s="13">
        <v>31.27</v>
      </c>
      <c r="E180" s="13">
        <f t="shared" si="8"/>
        <v>43.856942496493687</v>
      </c>
      <c r="F180" s="13">
        <v>27.82</v>
      </c>
      <c r="G180" s="13">
        <f t="shared" si="9"/>
        <v>39.018232819074335</v>
      </c>
      <c r="H180" s="13">
        <v>3.45</v>
      </c>
      <c r="I180" s="13">
        <f t="shared" si="10"/>
        <v>4.838709677419355</v>
      </c>
      <c r="J180" s="14">
        <f t="shared" si="11"/>
        <v>0.11032938919091782</v>
      </c>
    </row>
    <row r="181" spans="1:10" x14ac:dyDescent="0.25">
      <c r="A181" s="12" t="s">
        <v>561</v>
      </c>
      <c r="B181" s="12" t="s">
        <v>18</v>
      </c>
      <c r="C181" s="12">
        <v>1800</v>
      </c>
      <c r="D181" s="13">
        <v>266.96500000000003</v>
      </c>
      <c r="E181" s="13">
        <f t="shared" si="8"/>
        <v>148.31388888888893</v>
      </c>
      <c r="F181" s="13">
        <v>248.06</v>
      </c>
      <c r="G181" s="13">
        <f t="shared" si="9"/>
        <v>137.8111111111111</v>
      </c>
      <c r="H181" s="13">
        <v>18.905000000000001</v>
      </c>
      <c r="I181" s="13">
        <f t="shared" si="10"/>
        <v>10.502777777777778</v>
      </c>
      <c r="J181" s="14">
        <f t="shared" si="11"/>
        <v>7.0814526248759196E-2</v>
      </c>
    </row>
    <row r="182" spans="1:10" x14ac:dyDescent="0.25">
      <c r="A182" s="12" t="s">
        <v>561</v>
      </c>
      <c r="B182" s="12" t="s">
        <v>19</v>
      </c>
      <c r="C182" s="12">
        <v>1415</v>
      </c>
      <c r="D182" s="13">
        <v>193.64</v>
      </c>
      <c r="E182" s="13">
        <f t="shared" si="8"/>
        <v>136.84805653710248</v>
      </c>
      <c r="F182" s="13">
        <v>189.69</v>
      </c>
      <c r="G182" s="13">
        <f t="shared" si="9"/>
        <v>134.0565371024735</v>
      </c>
      <c r="H182" s="13">
        <v>3.95</v>
      </c>
      <c r="I182" s="13">
        <f t="shared" si="10"/>
        <v>2.7915194346289751</v>
      </c>
      <c r="J182" s="14">
        <f t="shared" si="11"/>
        <v>2.0398677959099363E-2</v>
      </c>
    </row>
    <row r="183" spans="1:10" x14ac:dyDescent="0.25">
      <c r="A183" s="12" t="s">
        <v>561</v>
      </c>
      <c r="B183" s="12" t="s">
        <v>20</v>
      </c>
      <c r="C183" s="12">
        <v>1697</v>
      </c>
      <c r="D183" s="13">
        <v>269.94599999999997</v>
      </c>
      <c r="E183" s="13">
        <f t="shared" si="8"/>
        <v>159.07248084855624</v>
      </c>
      <c r="F183" s="13">
        <v>240.2</v>
      </c>
      <c r="G183" s="13">
        <f t="shared" si="9"/>
        <v>141.54390100176784</v>
      </c>
      <c r="H183" s="13">
        <v>29.746000000000002</v>
      </c>
      <c r="I183" s="13">
        <f t="shared" si="10"/>
        <v>17.528579846788453</v>
      </c>
      <c r="J183" s="14">
        <f t="shared" si="11"/>
        <v>0.11019240885214082</v>
      </c>
    </row>
    <row r="184" spans="1:10" x14ac:dyDescent="0.25">
      <c r="A184" s="12" t="s">
        <v>561</v>
      </c>
      <c r="B184" s="12" t="s">
        <v>21</v>
      </c>
      <c r="C184" s="12">
        <v>1323</v>
      </c>
      <c r="D184" s="13">
        <v>114.89</v>
      </c>
      <c r="E184" s="13">
        <f t="shared" si="8"/>
        <v>86.840513983371125</v>
      </c>
      <c r="F184" s="13">
        <v>109.76</v>
      </c>
      <c r="G184" s="13">
        <f t="shared" si="9"/>
        <v>82.962962962962962</v>
      </c>
      <c r="H184" s="13">
        <v>5.13</v>
      </c>
      <c r="I184" s="13">
        <f t="shared" si="10"/>
        <v>3.8775510204081631</v>
      </c>
      <c r="J184" s="14">
        <f t="shared" si="11"/>
        <v>4.4651405692401426E-2</v>
      </c>
    </row>
    <row r="185" spans="1:10" x14ac:dyDescent="0.25">
      <c r="A185" s="12" t="s">
        <v>561</v>
      </c>
      <c r="B185" s="12" t="s">
        <v>22</v>
      </c>
      <c r="C185" s="12">
        <v>1096</v>
      </c>
      <c r="D185" s="13">
        <v>142.92999999999998</v>
      </c>
      <c r="E185" s="13">
        <f t="shared" si="8"/>
        <v>130.41058394160581</v>
      </c>
      <c r="F185" s="13">
        <v>128.54</v>
      </c>
      <c r="G185" s="13">
        <f t="shared" si="9"/>
        <v>117.28102189781021</v>
      </c>
      <c r="H185" s="13">
        <v>14.389999999999999</v>
      </c>
      <c r="I185" s="13">
        <f t="shared" si="10"/>
        <v>13.12956204379562</v>
      </c>
      <c r="J185" s="14">
        <f t="shared" si="11"/>
        <v>0.10067865388651788</v>
      </c>
    </row>
    <row r="186" spans="1:10" x14ac:dyDescent="0.25">
      <c r="A186" s="12" t="s">
        <v>561</v>
      </c>
      <c r="B186" s="12" t="s">
        <v>23</v>
      </c>
      <c r="C186" s="12">
        <v>2311</v>
      </c>
      <c r="D186" s="13">
        <v>232.99</v>
      </c>
      <c r="E186" s="13">
        <f t="shared" si="8"/>
        <v>100.81782778018174</v>
      </c>
      <c r="F186" s="13">
        <v>223.71</v>
      </c>
      <c r="G186" s="13">
        <f t="shared" si="9"/>
        <v>96.802250108178285</v>
      </c>
      <c r="H186" s="13">
        <v>9.2800000000000011</v>
      </c>
      <c r="I186" s="13">
        <f t="shared" si="10"/>
        <v>4.0155776720034622</v>
      </c>
      <c r="J186" s="14">
        <f t="shared" si="11"/>
        <v>3.9830035623846523E-2</v>
      </c>
    </row>
    <row r="187" spans="1:10" x14ac:dyDescent="0.25">
      <c r="A187" s="12" t="s">
        <v>561</v>
      </c>
      <c r="B187" s="12" t="s">
        <v>24</v>
      </c>
      <c r="C187" s="12">
        <v>2378</v>
      </c>
      <c r="D187" s="13">
        <v>306.78000000000003</v>
      </c>
      <c r="E187" s="13">
        <f t="shared" si="8"/>
        <v>129.00756938603871</v>
      </c>
      <c r="F187" s="13">
        <v>299.48</v>
      </c>
      <c r="G187" s="13">
        <f t="shared" si="9"/>
        <v>125.93776282590412</v>
      </c>
      <c r="H187" s="13">
        <v>7.3</v>
      </c>
      <c r="I187" s="13">
        <f t="shared" si="10"/>
        <v>3.069806560134567</v>
      </c>
      <c r="J187" s="14">
        <f t="shared" si="11"/>
        <v>2.3795553817067602E-2</v>
      </c>
    </row>
    <row r="188" spans="1:10" x14ac:dyDescent="0.25">
      <c r="A188" s="12" t="s">
        <v>561</v>
      </c>
      <c r="B188" s="12" t="s">
        <v>25</v>
      </c>
      <c r="C188" s="12">
        <v>754</v>
      </c>
      <c r="D188" s="13">
        <v>51.769999999999996</v>
      </c>
      <c r="E188" s="13">
        <f t="shared" si="8"/>
        <v>68.660477453580896</v>
      </c>
      <c r="F188" s="13">
        <v>49.51</v>
      </c>
      <c r="G188" s="13">
        <f t="shared" si="9"/>
        <v>65.663129973474796</v>
      </c>
      <c r="H188" s="13">
        <v>2.2599999999999998</v>
      </c>
      <c r="I188" s="13">
        <f t="shared" si="10"/>
        <v>2.9973474801061006</v>
      </c>
      <c r="J188" s="14">
        <f t="shared" si="11"/>
        <v>4.3654626231408152E-2</v>
      </c>
    </row>
    <row r="189" spans="1:10" x14ac:dyDescent="0.25">
      <c r="A189" s="12" t="s">
        <v>573</v>
      </c>
      <c r="B189" s="12" t="s">
        <v>286</v>
      </c>
      <c r="C189" s="12">
        <v>7581</v>
      </c>
      <c r="D189" s="13">
        <v>3583.85</v>
      </c>
      <c r="E189" s="13">
        <f t="shared" si="8"/>
        <v>472.74106318427647</v>
      </c>
      <c r="F189" s="13">
        <v>3078.1</v>
      </c>
      <c r="G189" s="13">
        <f t="shared" si="9"/>
        <v>406.02822846590158</v>
      </c>
      <c r="H189" s="13">
        <v>505.74999999999994</v>
      </c>
      <c r="I189" s="13">
        <f t="shared" si="10"/>
        <v>66.712834718374879</v>
      </c>
      <c r="J189" s="14">
        <f t="shared" si="11"/>
        <v>0.14111918746599325</v>
      </c>
    </row>
    <row r="190" spans="1:10" x14ac:dyDescent="0.25">
      <c r="A190" s="12" t="s">
        <v>573</v>
      </c>
      <c r="B190" s="12" t="s">
        <v>287</v>
      </c>
      <c r="C190" s="12">
        <v>1673</v>
      </c>
      <c r="D190" s="13">
        <v>2137</v>
      </c>
      <c r="E190" s="13">
        <f t="shared" si="8"/>
        <v>1277.3460848774657</v>
      </c>
      <c r="F190" s="13">
        <v>1169</v>
      </c>
      <c r="G190" s="13">
        <f t="shared" si="9"/>
        <v>698.74476987447702</v>
      </c>
      <c r="H190" s="13">
        <v>968</v>
      </c>
      <c r="I190" s="13">
        <f t="shared" si="10"/>
        <v>578.6013150029886</v>
      </c>
      <c r="J190" s="14">
        <f t="shared" si="11"/>
        <v>0.45297145531118388</v>
      </c>
    </row>
    <row r="191" spans="1:10" x14ac:dyDescent="0.25">
      <c r="A191" s="12" t="s">
        <v>573</v>
      </c>
      <c r="B191" s="12" t="s">
        <v>288</v>
      </c>
      <c r="C191" s="12">
        <v>667</v>
      </c>
      <c r="D191" s="13">
        <v>173</v>
      </c>
      <c r="E191" s="13">
        <f t="shared" si="8"/>
        <v>259.37031484257869</v>
      </c>
      <c r="F191" s="13">
        <v>135</v>
      </c>
      <c r="G191" s="13">
        <f t="shared" si="9"/>
        <v>202.39880059970014</v>
      </c>
      <c r="H191" s="13">
        <v>38</v>
      </c>
      <c r="I191" s="13">
        <f t="shared" si="10"/>
        <v>56.971514242878563</v>
      </c>
      <c r="J191" s="14">
        <f t="shared" si="11"/>
        <v>0.21965317919075145</v>
      </c>
    </row>
    <row r="192" spans="1:10" x14ac:dyDescent="0.25">
      <c r="A192" s="12" t="s">
        <v>573</v>
      </c>
      <c r="B192" s="12" t="s">
        <v>289</v>
      </c>
      <c r="C192" s="12">
        <v>2738</v>
      </c>
      <c r="D192" s="13">
        <v>2302.4264999999996</v>
      </c>
      <c r="E192" s="13">
        <f t="shared" si="8"/>
        <v>840.9154492330166</v>
      </c>
      <c r="F192" s="13">
        <v>1784.11</v>
      </c>
      <c r="G192" s="13">
        <f t="shared" si="9"/>
        <v>651.6106647187728</v>
      </c>
      <c r="H192" s="13">
        <v>518.31649999999991</v>
      </c>
      <c r="I192" s="13">
        <f t="shared" si="10"/>
        <v>189.30478451424392</v>
      </c>
      <c r="J192" s="14">
        <f t="shared" si="11"/>
        <v>0.2251175010364066</v>
      </c>
    </row>
    <row r="193" spans="1:10" x14ac:dyDescent="0.25">
      <c r="A193" s="12" t="s">
        <v>573</v>
      </c>
      <c r="B193" s="12" t="s">
        <v>290</v>
      </c>
      <c r="C193" s="12">
        <v>10004</v>
      </c>
      <c r="D193" s="13">
        <v>6580.4800000000005</v>
      </c>
      <c r="E193" s="13">
        <f t="shared" si="8"/>
        <v>657.78488604558186</v>
      </c>
      <c r="F193" s="13">
        <v>5823.6</v>
      </c>
      <c r="G193" s="13">
        <f t="shared" si="9"/>
        <v>582.12714914034382</v>
      </c>
      <c r="H193" s="13">
        <v>756.88</v>
      </c>
      <c r="I193" s="13">
        <f t="shared" si="10"/>
        <v>75.657736905237911</v>
      </c>
      <c r="J193" s="14">
        <f t="shared" si="11"/>
        <v>0.11501896518187123</v>
      </c>
    </row>
    <row r="194" spans="1:10" x14ac:dyDescent="0.25">
      <c r="A194" s="12" t="s">
        <v>573</v>
      </c>
      <c r="B194" s="12" t="s">
        <v>291</v>
      </c>
      <c r="C194" s="12">
        <v>3023</v>
      </c>
      <c r="D194" s="13">
        <v>1002.9100000000001</v>
      </c>
      <c r="E194" s="13">
        <f t="shared" si="8"/>
        <v>331.75984121733381</v>
      </c>
      <c r="F194" s="13">
        <v>851.23</v>
      </c>
      <c r="G194" s="13">
        <f t="shared" si="9"/>
        <v>281.58451869004301</v>
      </c>
      <c r="H194" s="13">
        <v>151.68</v>
      </c>
      <c r="I194" s="13">
        <f t="shared" si="10"/>
        <v>50.175322527290774</v>
      </c>
      <c r="J194" s="14">
        <f t="shared" si="11"/>
        <v>0.15123989191452872</v>
      </c>
    </row>
    <row r="195" spans="1:10" x14ac:dyDescent="0.25">
      <c r="A195" s="12" t="s">
        <v>573</v>
      </c>
      <c r="B195" s="12" t="s">
        <v>292</v>
      </c>
      <c r="C195" s="12">
        <v>7081</v>
      </c>
      <c r="D195" s="13">
        <v>1840.04</v>
      </c>
      <c r="E195" s="13">
        <f t="shared" si="8"/>
        <v>259.85595254907497</v>
      </c>
      <c r="F195" s="13">
        <v>1616.18</v>
      </c>
      <c r="G195" s="13">
        <f t="shared" si="9"/>
        <v>228.24177376076824</v>
      </c>
      <c r="H195" s="13">
        <v>223.85999999999996</v>
      </c>
      <c r="I195" s="13">
        <f t="shared" si="10"/>
        <v>31.614178788306731</v>
      </c>
      <c r="J195" s="14">
        <f t="shared" si="11"/>
        <v>0.12166039868698504</v>
      </c>
    </row>
    <row r="196" spans="1:10" x14ac:dyDescent="0.25">
      <c r="A196" s="12" t="s">
        <v>573</v>
      </c>
      <c r="B196" s="12" t="s">
        <v>293</v>
      </c>
      <c r="C196" s="12">
        <v>5158</v>
      </c>
      <c r="D196" s="13">
        <v>1142</v>
      </c>
      <c r="E196" s="13">
        <f t="shared" si="8"/>
        <v>221.40364482357504</v>
      </c>
      <c r="F196" s="13">
        <v>1008</v>
      </c>
      <c r="G196" s="13">
        <f t="shared" si="9"/>
        <v>195.42458317177201</v>
      </c>
      <c r="H196" s="13">
        <v>134</v>
      </c>
      <c r="I196" s="13">
        <f t="shared" si="10"/>
        <v>25.979061651803026</v>
      </c>
      <c r="J196" s="14">
        <f t="shared" si="11"/>
        <v>0.11733800350262696</v>
      </c>
    </row>
    <row r="197" spans="1:10" x14ac:dyDescent="0.25">
      <c r="A197" s="12" t="s">
        <v>573</v>
      </c>
      <c r="B197" s="12" t="s">
        <v>294</v>
      </c>
      <c r="C197" s="12">
        <v>2153</v>
      </c>
      <c r="D197" s="13">
        <v>1656</v>
      </c>
      <c r="E197" s="13">
        <f t="shared" si="8"/>
        <v>769.15931258708781</v>
      </c>
      <c r="F197" s="13">
        <v>900</v>
      </c>
      <c r="G197" s="13">
        <f t="shared" si="9"/>
        <v>418.02136553646073</v>
      </c>
      <c r="H197" s="13">
        <v>756</v>
      </c>
      <c r="I197" s="13">
        <f t="shared" si="10"/>
        <v>351.13794705062702</v>
      </c>
      <c r="J197" s="14">
        <f t="shared" si="11"/>
        <v>0.45652173913043476</v>
      </c>
    </row>
    <row r="198" spans="1:10" x14ac:dyDescent="0.25">
      <c r="A198" s="12" t="s">
        <v>573</v>
      </c>
      <c r="B198" s="12" t="s">
        <v>295</v>
      </c>
      <c r="C198" s="12">
        <v>1592</v>
      </c>
      <c r="D198" s="13">
        <v>376.62</v>
      </c>
      <c r="E198" s="13">
        <f t="shared" ref="E198:E261" si="12">(D198*1000)/C198</f>
        <v>236.57035175879398</v>
      </c>
      <c r="F198" s="13">
        <v>376.62</v>
      </c>
      <c r="G198" s="13">
        <f t="shared" ref="G198:G261" si="13">(F198*1000)/C198</f>
        <v>236.57035175879398</v>
      </c>
      <c r="H198" s="13">
        <v>0</v>
      </c>
      <c r="I198" s="13">
        <f t="shared" ref="I198:I261" si="14">(H198*1000)/C198</f>
        <v>0</v>
      </c>
      <c r="J198" s="14">
        <f t="shared" ref="J198:J261" si="15">H198/D198</f>
        <v>0</v>
      </c>
    </row>
    <row r="199" spans="1:10" x14ac:dyDescent="0.25">
      <c r="A199" s="12" t="s">
        <v>573</v>
      </c>
      <c r="B199" s="12" t="s">
        <v>296</v>
      </c>
      <c r="C199" s="12">
        <v>5077</v>
      </c>
      <c r="D199" s="13">
        <v>1694.5</v>
      </c>
      <c r="E199" s="13">
        <f t="shared" si="12"/>
        <v>333.76009454402208</v>
      </c>
      <c r="F199" s="13">
        <v>1246.3599999999999</v>
      </c>
      <c r="G199" s="13">
        <f t="shared" si="13"/>
        <v>245.49143194800078</v>
      </c>
      <c r="H199" s="13">
        <v>448.14</v>
      </c>
      <c r="I199" s="13">
        <f t="shared" si="14"/>
        <v>88.268662596021272</v>
      </c>
      <c r="J199" s="14">
        <f t="shared" si="15"/>
        <v>0.26446739451165535</v>
      </c>
    </row>
    <row r="200" spans="1:10" x14ac:dyDescent="0.25">
      <c r="A200" s="12" t="s">
        <v>573</v>
      </c>
      <c r="B200" s="12" t="s">
        <v>297</v>
      </c>
      <c r="C200" s="12">
        <v>10265</v>
      </c>
      <c r="D200" s="13">
        <v>3500.52</v>
      </c>
      <c r="E200" s="13">
        <f t="shared" si="12"/>
        <v>341.01509985387236</v>
      </c>
      <c r="F200" s="13">
        <v>3262.62</v>
      </c>
      <c r="G200" s="13">
        <f t="shared" si="13"/>
        <v>317.83925962006822</v>
      </c>
      <c r="H200" s="13">
        <v>237.9</v>
      </c>
      <c r="I200" s="13">
        <f t="shared" si="14"/>
        <v>23.175840233804188</v>
      </c>
      <c r="J200" s="14">
        <f t="shared" si="15"/>
        <v>6.7961331459326049E-2</v>
      </c>
    </row>
    <row r="201" spans="1:10" x14ac:dyDescent="0.25">
      <c r="A201" s="12" t="s">
        <v>573</v>
      </c>
      <c r="B201" s="12" t="s">
        <v>298</v>
      </c>
      <c r="C201" s="12">
        <v>1856</v>
      </c>
      <c r="D201" s="13">
        <v>440.11</v>
      </c>
      <c r="E201" s="13">
        <f t="shared" si="12"/>
        <v>237.1282327586207</v>
      </c>
      <c r="F201" s="13">
        <v>345</v>
      </c>
      <c r="G201" s="13">
        <f t="shared" si="13"/>
        <v>185.88362068965517</v>
      </c>
      <c r="H201" s="13">
        <v>95.11</v>
      </c>
      <c r="I201" s="13">
        <f t="shared" si="14"/>
        <v>51.244612068965516</v>
      </c>
      <c r="J201" s="14">
        <f t="shared" si="15"/>
        <v>0.21610506464293017</v>
      </c>
    </row>
    <row r="202" spans="1:10" x14ac:dyDescent="0.25">
      <c r="A202" s="12" t="s">
        <v>573</v>
      </c>
      <c r="B202" s="12" t="s">
        <v>299</v>
      </c>
      <c r="C202" s="12">
        <v>4180</v>
      </c>
      <c r="D202" s="13">
        <v>2292.44</v>
      </c>
      <c r="E202" s="13">
        <f t="shared" si="12"/>
        <v>548.43062200956933</v>
      </c>
      <c r="F202" s="13">
        <v>1641.44</v>
      </c>
      <c r="G202" s="13">
        <f t="shared" si="13"/>
        <v>392.68899521531102</v>
      </c>
      <c r="H202" s="13">
        <v>651</v>
      </c>
      <c r="I202" s="13">
        <f t="shared" si="14"/>
        <v>155.74162679425837</v>
      </c>
      <c r="J202" s="14">
        <f t="shared" si="15"/>
        <v>0.28397689797770059</v>
      </c>
    </row>
    <row r="203" spans="1:10" x14ac:dyDescent="0.25">
      <c r="A203" s="12" t="s">
        <v>573</v>
      </c>
      <c r="B203" s="12" t="s">
        <v>300</v>
      </c>
      <c r="C203" s="12">
        <v>4073</v>
      </c>
      <c r="D203" s="13">
        <v>1866.75</v>
      </c>
      <c r="E203" s="13">
        <f t="shared" si="12"/>
        <v>458.32310336361405</v>
      </c>
      <c r="F203" s="13">
        <v>1611.06</v>
      </c>
      <c r="G203" s="13">
        <f t="shared" si="13"/>
        <v>395.54628038301007</v>
      </c>
      <c r="H203" s="13">
        <v>255.68999999999997</v>
      </c>
      <c r="I203" s="13">
        <f t="shared" si="14"/>
        <v>62.776822980603967</v>
      </c>
      <c r="J203" s="14">
        <f t="shared" si="15"/>
        <v>0.13697067095218962</v>
      </c>
    </row>
    <row r="204" spans="1:10" x14ac:dyDescent="0.25">
      <c r="A204" s="12" t="s">
        <v>573</v>
      </c>
      <c r="B204" s="12" t="s">
        <v>301</v>
      </c>
      <c r="C204" s="12">
        <v>6846</v>
      </c>
      <c r="D204" s="13">
        <v>4099</v>
      </c>
      <c r="E204" s="13">
        <f t="shared" si="12"/>
        <v>598.74379199532575</v>
      </c>
      <c r="F204" s="13">
        <v>2249</v>
      </c>
      <c r="G204" s="13">
        <f t="shared" si="13"/>
        <v>328.51300029214138</v>
      </c>
      <c r="H204" s="13">
        <v>1850</v>
      </c>
      <c r="I204" s="13">
        <f t="shared" si="14"/>
        <v>270.23079170318437</v>
      </c>
      <c r="J204" s="14">
        <f t="shared" si="15"/>
        <v>0.45132959258355698</v>
      </c>
    </row>
    <row r="205" spans="1:10" x14ac:dyDescent="0.25">
      <c r="A205" s="12" t="s">
        <v>573</v>
      </c>
      <c r="B205" s="12" t="s">
        <v>302</v>
      </c>
      <c r="C205" s="12">
        <v>859</v>
      </c>
      <c r="D205" s="13">
        <v>186</v>
      </c>
      <c r="E205" s="13">
        <f t="shared" si="12"/>
        <v>216.53084982537834</v>
      </c>
      <c r="F205" s="13">
        <v>142</v>
      </c>
      <c r="G205" s="13">
        <f t="shared" si="13"/>
        <v>165.30849825378348</v>
      </c>
      <c r="H205" s="13">
        <v>44</v>
      </c>
      <c r="I205" s="13">
        <f t="shared" si="14"/>
        <v>51.222351571594878</v>
      </c>
      <c r="J205" s="14">
        <f t="shared" si="15"/>
        <v>0.23655913978494625</v>
      </c>
    </row>
    <row r="206" spans="1:10" x14ac:dyDescent="0.25">
      <c r="A206" s="12" t="s">
        <v>573</v>
      </c>
      <c r="B206" s="12" t="s">
        <v>303</v>
      </c>
      <c r="C206" s="12">
        <v>1097</v>
      </c>
      <c r="D206" s="13">
        <v>1292.5500000000002</v>
      </c>
      <c r="E206" s="13">
        <f t="shared" si="12"/>
        <v>1178.2588878760257</v>
      </c>
      <c r="F206" s="13">
        <v>696.99</v>
      </c>
      <c r="G206" s="13">
        <f t="shared" si="13"/>
        <v>635.36007292616227</v>
      </c>
      <c r="H206" s="13">
        <v>595.56000000000006</v>
      </c>
      <c r="I206" s="13">
        <f t="shared" si="14"/>
        <v>542.89881494986332</v>
      </c>
      <c r="J206" s="14">
        <f t="shared" si="15"/>
        <v>0.46076360682372053</v>
      </c>
    </row>
    <row r="207" spans="1:10" x14ac:dyDescent="0.25">
      <c r="A207" s="12" t="s">
        <v>573</v>
      </c>
      <c r="B207" s="12" t="s">
        <v>304</v>
      </c>
      <c r="C207" s="12">
        <v>3544</v>
      </c>
      <c r="D207" s="13">
        <v>1712.1039999999998</v>
      </c>
      <c r="E207" s="13">
        <f t="shared" si="12"/>
        <v>483.09932279909702</v>
      </c>
      <c r="F207" s="13">
        <v>1412</v>
      </c>
      <c r="G207" s="13">
        <f t="shared" si="13"/>
        <v>398.41986455981942</v>
      </c>
      <c r="H207" s="13">
        <v>300.10399999999998</v>
      </c>
      <c r="I207" s="13">
        <f t="shared" si="14"/>
        <v>84.67945823927765</v>
      </c>
      <c r="J207" s="14">
        <f t="shared" si="15"/>
        <v>0.17528374444543091</v>
      </c>
    </row>
    <row r="208" spans="1:10" x14ac:dyDescent="0.25">
      <c r="A208" s="12" t="s">
        <v>573</v>
      </c>
      <c r="B208" s="12" t="s">
        <v>305</v>
      </c>
      <c r="C208" s="12">
        <v>7168</v>
      </c>
      <c r="D208" s="13">
        <v>7421.3950000000004</v>
      </c>
      <c r="E208" s="13">
        <f t="shared" si="12"/>
        <v>1035.3508649553571</v>
      </c>
      <c r="F208" s="13">
        <v>4264.1000000000004</v>
      </c>
      <c r="G208" s="13">
        <f t="shared" si="13"/>
        <v>594.88002232142856</v>
      </c>
      <c r="H208" s="13">
        <v>3157.2950000000001</v>
      </c>
      <c r="I208" s="13">
        <f t="shared" si="14"/>
        <v>440.47084263392856</v>
      </c>
      <c r="J208" s="14">
        <f t="shared" si="15"/>
        <v>0.42543147211541765</v>
      </c>
    </row>
    <row r="209" spans="1:10" x14ac:dyDescent="0.25">
      <c r="A209" s="12" t="s">
        <v>573</v>
      </c>
      <c r="B209" s="12" t="s">
        <v>306</v>
      </c>
      <c r="C209" s="12">
        <v>3235</v>
      </c>
      <c r="D209" s="13">
        <v>2934</v>
      </c>
      <c r="E209" s="13">
        <f t="shared" si="12"/>
        <v>906.95517774343125</v>
      </c>
      <c r="F209" s="13">
        <v>1619</v>
      </c>
      <c r="G209" s="13">
        <f t="shared" si="13"/>
        <v>500.46367851622875</v>
      </c>
      <c r="H209" s="13">
        <v>1315</v>
      </c>
      <c r="I209" s="13">
        <f t="shared" si="14"/>
        <v>406.4914992272025</v>
      </c>
      <c r="J209" s="14">
        <f t="shared" si="15"/>
        <v>0.44819359236537148</v>
      </c>
    </row>
    <row r="210" spans="1:10" x14ac:dyDescent="0.25">
      <c r="A210" s="12" t="s">
        <v>573</v>
      </c>
      <c r="B210" s="12" t="s">
        <v>307</v>
      </c>
      <c r="C210" s="12">
        <v>10788</v>
      </c>
      <c r="D210" s="13">
        <v>2116.77</v>
      </c>
      <c r="E210" s="13">
        <f t="shared" si="12"/>
        <v>196.21523915461623</v>
      </c>
      <c r="F210" s="13">
        <v>1372.82</v>
      </c>
      <c r="G210" s="13">
        <f t="shared" si="13"/>
        <v>127.25435669262143</v>
      </c>
      <c r="H210" s="13">
        <v>743.94999999999993</v>
      </c>
      <c r="I210" s="13">
        <f t="shared" si="14"/>
        <v>68.9608824619948</v>
      </c>
      <c r="J210" s="14">
        <f t="shared" si="15"/>
        <v>0.35145528328538289</v>
      </c>
    </row>
    <row r="211" spans="1:10" x14ac:dyDescent="0.25">
      <c r="A211" s="12" t="s">
        <v>573</v>
      </c>
      <c r="B211" s="12" t="s">
        <v>308</v>
      </c>
      <c r="C211" s="12">
        <v>1292</v>
      </c>
      <c r="D211" s="13">
        <v>623.44999999999993</v>
      </c>
      <c r="E211" s="13">
        <f t="shared" si="12"/>
        <v>482.54643962848286</v>
      </c>
      <c r="F211" s="13">
        <v>440.08</v>
      </c>
      <c r="G211" s="13">
        <f t="shared" si="13"/>
        <v>340.61919504643964</v>
      </c>
      <c r="H211" s="13">
        <v>183.37</v>
      </c>
      <c r="I211" s="13">
        <f t="shared" si="14"/>
        <v>141.92724458204336</v>
      </c>
      <c r="J211" s="14">
        <f t="shared" si="15"/>
        <v>0.29412142112438855</v>
      </c>
    </row>
    <row r="212" spans="1:10" x14ac:dyDescent="0.25">
      <c r="A212" s="12" t="s">
        <v>573</v>
      </c>
      <c r="B212" s="12" t="s">
        <v>309</v>
      </c>
      <c r="C212" s="12">
        <v>934</v>
      </c>
      <c r="D212" s="13">
        <v>243</v>
      </c>
      <c r="E212" s="13">
        <f t="shared" si="12"/>
        <v>260.17130620985012</v>
      </c>
      <c r="F212" s="13">
        <v>161</v>
      </c>
      <c r="G212" s="13">
        <f t="shared" si="13"/>
        <v>172.37687366167023</v>
      </c>
      <c r="H212" s="13">
        <v>82</v>
      </c>
      <c r="I212" s="13">
        <f t="shared" si="14"/>
        <v>87.79443254817987</v>
      </c>
      <c r="J212" s="14">
        <f t="shared" si="15"/>
        <v>0.33744855967078191</v>
      </c>
    </row>
    <row r="213" spans="1:10" x14ac:dyDescent="0.25">
      <c r="A213" s="12" t="s">
        <v>573</v>
      </c>
      <c r="B213" s="12" t="s">
        <v>310</v>
      </c>
      <c r="C213" s="12">
        <v>4345</v>
      </c>
      <c r="D213" s="13">
        <v>2799.5129999999999</v>
      </c>
      <c r="E213" s="13">
        <f t="shared" si="12"/>
        <v>644.30678941311851</v>
      </c>
      <c r="F213" s="13">
        <v>2049.33</v>
      </c>
      <c r="G213" s="13">
        <f t="shared" si="13"/>
        <v>471.65247410817034</v>
      </c>
      <c r="H213" s="13">
        <v>750.18299999999999</v>
      </c>
      <c r="I213" s="13">
        <f t="shared" si="14"/>
        <v>172.65431530494823</v>
      </c>
      <c r="J213" s="14">
        <f t="shared" si="15"/>
        <v>0.26796910748405167</v>
      </c>
    </row>
    <row r="214" spans="1:10" x14ac:dyDescent="0.25">
      <c r="A214" s="12" t="s">
        <v>573</v>
      </c>
      <c r="B214" s="12" t="s">
        <v>311</v>
      </c>
      <c r="C214" s="12">
        <v>3020</v>
      </c>
      <c r="D214" s="13">
        <v>2623</v>
      </c>
      <c r="E214" s="13">
        <f t="shared" si="12"/>
        <v>868.54304635761594</v>
      </c>
      <c r="F214" s="13">
        <v>1439</v>
      </c>
      <c r="G214" s="13">
        <f t="shared" si="13"/>
        <v>476.49006622516555</v>
      </c>
      <c r="H214" s="13">
        <v>1184</v>
      </c>
      <c r="I214" s="13">
        <f t="shared" si="14"/>
        <v>392.05298013245033</v>
      </c>
      <c r="J214" s="14">
        <f t="shared" si="15"/>
        <v>0.45139153640869234</v>
      </c>
    </row>
    <row r="215" spans="1:10" x14ac:dyDescent="0.25">
      <c r="A215" s="12" t="s">
        <v>573</v>
      </c>
      <c r="B215" s="12" t="s">
        <v>312</v>
      </c>
      <c r="C215" s="12">
        <v>10661</v>
      </c>
      <c r="D215" s="13">
        <v>4559.0509999999995</v>
      </c>
      <c r="E215" s="13">
        <f t="shared" si="12"/>
        <v>427.63821405121462</v>
      </c>
      <c r="F215" s="13">
        <v>3877.16</v>
      </c>
      <c r="G215" s="13">
        <f t="shared" si="13"/>
        <v>363.67695338148394</v>
      </c>
      <c r="H215" s="13">
        <v>681.89100000000008</v>
      </c>
      <c r="I215" s="13">
        <f t="shared" si="14"/>
        <v>63.961260669730805</v>
      </c>
      <c r="J215" s="14">
        <f t="shared" si="15"/>
        <v>0.14956862733055631</v>
      </c>
    </row>
    <row r="216" spans="1:10" x14ac:dyDescent="0.25">
      <c r="A216" s="12" t="s">
        <v>573</v>
      </c>
      <c r="B216" s="12" t="s">
        <v>313</v>
      </c>
      <c r="C216" s="12">
        <v>1908</v>
      </c>
      <c r="D216" s="13">
        <v>2126</v>
      </c>
      <c r="E216" s="13">
        <f t="shared" si="12"/>
        <v>1114.2557651991615</v>
      </c>
      <c r="F216" s="13">
        <v>1169</v>
      </c>
      <c r="G216" s="13">
        <f t="shared" si="13"/>
        <v>612.68343815513629</v>
      </c>
      <c r="H216" s="13">
        <v>957</v>
      </c>
      <c r="I216" s="13">
        <f t="shared" si="14"/>
        <v>501.57232704402514</v>
      </c>
      <c r="J216" s="14">
        <f t="shared" si="15"/>
        <v>0.45014111006585139</v>
      </c>
    </row>
    <row r="217" spans="1:10" x14ac:dyDescent="0.25">
      <c r="A217" s="12" t="s">
        <v>573</v>
      </c>
      <c r="B217" s="12" t="s">
        <v>314</v>
      </c>
      <c r="C217" s="12">
        <v>7168</v>
      </c>
      <c r="D217" s="13">
        <v>4406.3020000000006</v>
      </c>
      <c r="E217" s="13">
        <f t="shared" si="12"/>
        <v>614.718470982143</v>
      </c>
      <c r="F217" s="13">
        <v>3312.27</v>
      </c>
      <c r="G217" s="13">
        <f t="shared" si="13"/>
        <v>462.09123883928572</v>
      </c>
      <c r="H217" s="13">
        <v>1094.0319999999999</v>
      </c>
      <c r="I217" s="13">
        <f t="shared" si="14"/>
        <v>152.62723214285714</v>
      </c>
      <c r="J217" s="14">
        <f t="shared" si="15"/>
        <v>0.24828802020378987</v>
      </c>
    </row>
    <row r="218" spans="1:10" x14ac:dyDescent="0.25">
      <c r="A218" s="12" t="s">
        <v>573</v>
      </c>
      <c r="B218" s="12" t="s">
        <v>315</v>
      </c>
      <c r="C218" s="12">
        <v>2039</v>
      </c>
      <c r="D218" s="13">
        <v>395</v>
      </c>
      <c r="E218" s="13">
        <f t="shared" si="12"/>
        <v>193.72241294752331</v>
      </c>
      <c r="F218" s="13">
        <v>349</v>
      </c>
      <c r="G218" s="13">
        <f t="shared" si="13"/>
        <v>171.16233447768514</v>
      </c>
      <c r="H218" s="13">
        <v>46</v>
      </c>
      <c r="I218" s="13">
        <f t="shared" si="14"/>
        <v>22.560078469838157</v>
      </c>
      <c r="J218" s="14">
        <f t="shared" si="15"/>
        <v>0.11645569620253164</v>
      </c>
    </row>
    <row r="219" spans="1:10" x14ac:dyDescent="0.25">
      <c r="A219" s="12" t="s">
        <v>573</v>
      </c>
      <c r="B219" s="12" t="s">
        <v>316</v>
      </c>
      <c r="C219" s="12">
        <v>108622</v>
      </c>
      <c r="D219" s="13">
        <v>43671.63</v>
      </c>
      <c r="E219" s="13">
        <f t="shared" si="12"/>
        <v>402.05142604628895</v>
      </c>
      <c r="F219" s="13">
        <v>35207</v>
      </c>
      <c r="G219" s="13">
        <f t="shared" si="13"/>
        <v>324.12402644031596</v>
      </c>
      <c r="H219" s="13">
        <v>8464.630000000001</v>
      </c>
      <c r="I219" s="13">
        <f t="shared" si="14"/>
        <v>77.927399605973022</v>
      </c>
      <c r="J219" s="14">
        <f t="shared" si="15"/>
        <v>0.19382445766278936</v>
      </c>
    </row>
    <row r="220" spans="1:10" x14ac:dyDescent="0.25">
      <c r="A220" s="12" t="s">
        <v>573</v>
      </c>
      <c r="B220" s="12" t="s">
        <v>317</v>
      </c>
      <c r="C220" s="12">
        <v>860</v>
      </c>
      <c r="D220" s="13">
        <v>158</v>
      </c>
      <c r="E220" s="13">
        <f t="shared" si="12"/>
        <v>183.72093023255815</v>
      </c>
      <c r="F220" s="13">
        <v>128</v>
      </c>
      <c r="G220" s="13">
        <f t="shared" si="13"/>
        <v>148.83720930232559</v>
      </c>
      <c r="H220" s="13">
        <v>30</v>
      </c>
      <c r="I220" s="13">
        <f t="shared" si="14"/>
        <v>34.883720930232556</v>
      </c>
      <c r="J220" s="14">
        <f t="shared" si="15"/>
        <v>0.189873417721519</v>
      </c>
    </row>
    <row r="221" spans="1:10" x14ac:dyDescent="0.25">
      <c r="A221" s="12" t="s">
        <v>573</v>
      </c>
      <c r="B221" s="12" t="s">
        <v>318</v>
      </c>
      <c r="C221" s="12">
        <v>3242</v>
      </c>
      <c r="D221" s="13">
        <v>1365.19</v>
      </c>
      <c r="E221" s="13">
        <f t="shared" si="12"/>
        <v>421.09500308451572</v>
      </c>
      <c r="F221" s="13">
        <v>1203.6400000000001</v>
      </c>
      <c r="G221" s="13">
        <f t="shared" si="13"/>
        <v>371.26465144972241</v>
      </c>
      <c r="H221" s="13">
        <v>161.55000000000001</v>
      </c>
      <c r="I221" s="13">
        <f t="shared" si="14"/>
        <v>49.830351634793338</v>
      </c>
      <c r="J221" s="14">
        <f t="shared" si="15"/>
        <v>0.11833517678857888</v>
      </c>
    </row>
    <row r="222" spans="1:10" x14ac:dyDescent="0.25">
      <c r="A222" s="12" t="s">
        <v>573</v>
      </c>
      <c r="B222" s="12" t="s">
        <v>319</v>
      </c>
      <c r="C222" s="12">
        <v>14445</v>
      </c>
      <c r="D222" s="13">
        <v>5240.1120000000001</v>
      </c>
      <c r="E222" s="13">
        <f t="shared" si="12"/>
        <v>362.76303219106956</v>
      </c>
      <c r="F222" s="13">
        <v>4598.68</v>
      </c>
      <c r="G222" s="13">
        <f t="shared" si="13"/>
        <v>318.35790931118032</v>
      </c>
      <c r="H222" s="13">
        <v>641.43200000000002</v>
      </c>
      <c r="I222" s="13">
        <f t="shared" si="14"/>
        <v>44.405122879889234</v>
      </c>
      <c r="J222" s="14">
        <f t="shared" si="15"/>
        <v>0.12240807066719185</v>
      </c>
    </row>
    <row r="223" spans="1:10" x14ac:dyDescent="0.25">
      <c r="A223" s="12" t="s">
        <v>573</v>
      </c>
      <c r="B223" s="12" t="s">
        <v>320</v>
      </c>
      <c r="C223" s="12">
        <v>1184</v>
      </c>
      <c r="D223" s="13">
        <v>831</v>
      </c>
      <c r="E223" s="13">
        <f t="shared" si="12"/>
        <v>701.85810810810813</v>
      </c>
      <c r="F223" s="13">
        <v>450</v>
      </c>
      <c r="G223" s="13">
        <f t="shared" si="13"/>
        <v>380.06756756756755</v>
      </c>
      <c r="H223" s="13">
        <v>381</v>
      </c>
      <c r="I223" s="13">
        <f t="shared" si="14"/>
        <v>321.79054054054052</v>
      </c>
      <c r="J223" s="14">
        <f t="shared" si="15"/>
        <v>0.4584837545126354</v>
      </c>
    </row>
    <row r="224" spans="1:10" x14ac:dyDescent="0.25">
      <c r="A224" s="12" t="s">
        <v>573</v>
      </c>
      <c r="B224" s="12" t="s">
        <v>321</v>
      </c>
      <c r="C224" s="12">
        <v>3872</v>
      </c>
      <c r="D224" s="13">
        <v>738.28</v>
      </c>
      <c r="E224" s="13">
        <f t="shared" si="12"/>
        <v>190.67148760330579</v>
      </c>
      <c r="F224" s="13">
        <v>583.12</v>
      </c>
      <c r="G224" s="13">
        <f t="shared" si="13"/>
        <v>150.599173553719</v>
      </c>
      <c r="H224" s="13">
        <v>155.16</v>
      </c>
      <c r="I224" s="13">
        <f t="shared" si="14"/>
        <v>40.07231404958678</v>
      </c>
      <c r="J224" s="14">
        <f t="shared" si="15"/>
        <v>0.21016416535731702</v>
      </c>
    </row>
    <row r="225" spans="1:10" x14ac:dyDescent="0.25">
      <c r="A225" s="12" t="s">
        <v>569</v>
      </c>
      <c r="B225" s="12" t="s">
        <v>197</v>
      </c>
      <c r="C225" s="12">
        <v>2570</v>
      </c>
      <c r="D225" s="13">
        <v>554.96799999999996</v>
      </c>
      <c r="E225" s="13">
        <f t="shared" si="12"/>
        <v>215.94085603112839</v>
      </c>
      <c r="F225" s="13">
        <v>498.82</v>
      </c>
      <c r="G225" s="13">
        <f t="shared" si="13"/>
        <v>194.09338521400778</v>
      </c>
      <c r="H225" s="13">
        <v>56.148000000000003</v>
      </c>
      <c r="I225" s="13">
        <f t="shared" si="14"/>
        <v>21.847470817120623</v>
      </c>
      <c r="J225" s="14">
        <f t="shared" si="15"/>
        <v>0.10117340098888586</v>
      </c>
    </row>
    <row r="226" spans="1:10" x14ac:dyDescent="0.25">
      <c r="A226" s="12" t="s">
        <v>569</v>
      </c>
      <c r="B226" s="12" t="s">
        <v>198</v>
      </c>
      <c r="C226" s="12">
        <v>1419</v>
      </c>
      <c r="D226" s="13">
        <v>191.01</v>
      </c>
      <c r="E226" s="13">
        <f t="shared" si="12"/>
        <v>134.60887949260044</v>
      </c>
      <c r="F226" s="13">
        <v>191.01</v>
      </c>
      <c r="G226" s="13">
        <f t="shared" si="13"/>
        <v>134.60887949260044</v>
      </c>
      <c r="H226" s="13">
        <v>0</v>
      </c>
      <c r="I226" s="13">
        <f t="shared" si="14"/>
        <v>0</v>
      </c>
      <c r="J226" s="14">
        <f t="shared" si="15"/>
        <v>0</v>
      </c>
    </row>
    <row r="227" spans="1:10" x14ac:dyDescent="0.25">
      <c r="A227" s="12" t="s">
        <v>569</v>
      </c>
      <c r="B227" s="12" t="s">
        <v>199</v>
      </c>
      <c r="C227" s="12">
        <v>11464</v>
      </c>
      <c r="D227" s="13">
        <v>5569.96</v>
      </c>
      <c r="E227" s="13">
        <f t="shared" si="12"/>
        <v>485.86531751570135</v>
      </c>
      <c r="F227" s="13">
        <v>5569.96</v>
      </c>
      <c r="G227" s="13">
        <f t="shared" si="13"/>
        <v>485.86531751570135</v>
      </c>
      <c r="H227" s="13">
        <v>0</v>
      </c>
      <c r="I227" s="13">
        <f t="shared" si="14"/>
        <v>0</v>
      </c>
      <c r="J227" s="14">
        <f t="shared" si="15"/>
        <v>0</v>
      </c>
    </row>
    <row r="228" spans="1:10" x14ac:dyDescent="0.25">
      <c r="A228" s="12" t="s">
        <v>569</v>
      </c>
      <c r="B228" s="12" t="s">
        <v>200</v>
      </c>
      <c r="C228" s="12">
        <v>787</v>
      </c>
      <c r="D228" s="13">
        <v>184.9</v>
      </c>
      <c r="E228" s="13">
        <f t="shared" si="12"/>
        <v>234.94282083862771</v>
      </c>
      <c r="F228" s="13">
        <v>184.9</v>
      </c>
      <c r="G228" s="13">
        <f t="shared" si="13"/>
        <v>234.94282083862771</v>
      </c>
      <c r="H228" s="13">
        <v>0</v>
      </c>
      <c r="I228" s="13">
        <f t="shared" si="14"/>
        <v>0</v>
      </c>
      <c r="J228" s="14">
        <f t="shared" si="15"/>
        <v>0</v>
      </c>
    </row>
    <row r="229" spans="1:10" x14ac:dyDescent="0.25">
      <c r="A229" s="12" t="s">
        <v>569</v>
      </c>
      <c r="B229" s="12" t="s">
        <v>201</v>
      </c>
      <c r="C229" s="12">
        <v>957</v>
      </c>
      <c r="D229" s="13">
        <v>243.5</v>
      </c>
      <c r="E229" s="13">
        <f t="shared" si="12"/>
        <v>254.44096133751307</v>
      </c>
      <c r="F229" s="13">
        <v>243.5</v>
      </c>
      <c r="G229" s="13">
        <f t="shared" si="13"/>
        <v>254.44096133751307</v>
      </c>
      <c r="H229" s="13">
        <v>0</v>
      </c>
      <c r="I229" s="13">
        <f t="shared" si="14"/>
        <v>0</v>
      </c>
      <c r="J229" s="14">
        <f t="shared" si="15"/>
        <v>0</v>
      </c>
    </row>
    <row r="230" spans="1:10" x14ac:dyDescent="0.25">
      <c r="A230" s="12" t="s">
        <v>569</v>
      </c>
      <c r="B230" s="12" t="s">
        <v>202</v>
      </c>
      <c r="C230" s="12">
        <v>3667</v>
      </c>
      <c r="D230" s="13">
        <v>5748.97</v>
      </c>
      <c r="E230" s="13">
        <f t="shared" si="12"/>
        <v>1567.7583856013089</v>
      </c>
      <c r="F230" s="13">
        <v>4081.55</v>
      </c>
      <c r="G230" s="13">
        <f t="shared" si="13"/>
        <v>1113.0488137442051</v>
      </c>
      <c r="H230" s="13">
        <v>1667.42</v>
      </c>
      <c r="I230" s="13">
        <f t="shared" si="14"/>
        <v>454.70957185710392</v>
      </c>
      <c r="J230" s="14">
        <f t="shared" si="15"/>
        <v>0.29003804159701652</v>
      </c>
    </row>
    <row r="231" spans="1:10" x14ac:dyDescent="0.25">
      <c r="A231" s="12" t="s">
        <v>569</v>
      </c>
      <c r="B231" s="12" t="s">
        <v>203</v>
      </c>
      <c r="C231" s="12">
        <v>8361</v>
      </c>
      <c r="D231" s="13">
        <v>1922.1799999999998</v>
      </c>
      <c r="E231" s="13">
        <f t="shared" si="12"/>
        <v>229.89833751943544</v>
      </c>
      <c r="F231" s="13">
        <v>1847.56</v>
      </c>
      <c r="G231" s="13">
        <f t="shared" si="13"/>
        <v>220.97356775505321</v>
      </c>
      <c r="H231" s="13">
        <v>74.62</v>
      </c>
      <c r="I231" s="13">
        <f t="shared" si="14"/>
        <v>8.9247697643822512</v>
      </c>
      <c r="J231" s="14">
        <f t="shared" si="15"/>
        <v>3.8820505883944277E-2</v>
      </c>
    </row>
    <row r="232" spans="1:10" x14ac:dyDescent="0.25">
      <c r="A232" s="12" t="s">
        <v>569</v>
      </c>
      <c r="B232" s="12" t="s">
        <v>204</v>
      </c>
      <c r="C232" s="12">
        <v>1987</v>
      </c>
      <c r="D232" s="13">
        <v>495.72300000000001</v>
      </c>
      <c r="E232" s="13">
        <f t="shared" si="12"/>
        <v>249.48314041268245</v>
      </c>
      <c r="F232" s="13">
        <v>471</v>
      </c>
      <c r="G232" s="13">
        <f t="shared" si="13"/>
        <v>237.04076497232009</v>
      </c>
      <c r="H232" s="13">
        <v>24.722999999999999</v>
      </c>
      <c r="I232" s="13">
        <f t="shared" si="14"/>
        <v>12.442375440362355</v>
      </c>
      <c r="J232" s="14">
        <f t="shared" si="15"/>
        <v>4.9872610308579583E-2</v>
      </c>
    </row>
    <row r="233" spans="1:10" x14ac:dyDescent="0.25">
      <c r="A233" s="12" t="s">
        <v>569</v>
      </c>
      <c r="B233" s="12" t="s">
        <v>205</v>
      </c>
      <c r="C233" s="12">
        <v>3691</v>
      </c>
      <c r="D233" s="13">
        <v>1156.77</v>
      </c>
      <c r="E233" s="13">
        <f t="shared" si="12"/>
        <v>313.40287185044701</v>
      </c>
      <c r="F233" s="13">
        <v>1156.77</v>
      </c>
      <c r="G233" s="13">
        <f t="shared" si="13"/>
        <v>313.40287185044701</v>
      </c>
      <c r="H233" s="13">
        <v>0</v>
      </c>
      <c r="I233" s="13">
        <f t="shared" si="14"/>
        <v>0</v>
      </c>
      <c r="J233" s="14">
        <f t="shared" si="15"/>
        <v>0</v>
      </c>
    </row>
    <row r="234" spans="1:10" x14ac:dyDescent="0.25">
      <c r="A234" s="12" t="s">
        <v>569</v>
      </c>
      <c r="B234" s="12" t="s">
        <v>206</v>
      </c>
      <c r="C234" s="12">
        <v>5978</v>
      </c>
      <c r="D234" s="13">
        <v>3496.44</v>
      </c>
      <c r="E234" s="13">
        <f t="shared" si="12"/>
        <v>584.88457678153225</v>
      </c>
      <c r="F234" s="13">
        <v>3410.8</v>
      </c>
      <c r="G234" s="13">
        <f t="shared" si="13"/>
        <v>570.5587152893944</v>
      </c>
      <c r="H234" s="13">
        <v>85.64</v>
      </c>
      <c r="I234" s="13">
        <f t="shared" si="14"/>
        <v>14.32586149213784</v>
      </c>
      <c r="J234" s="14">
        <f t="shared" si="15"/>
        <v>2.4493484801684E-2</v>
      </c>
    </row>
    <row r="235" spans="1:10" x14ac:dyDescent="0.25">
      <c r="A235" s="12" t="s">
        <v>569</v>
      </c>
      <c r="B235" s="12" t="s">
        <v>207</v>
      </c>
      <c r="C235" s="12">
        <v>1346</v>
      </c>
      <c r="D235" s="13">
        <v>289.39999999999998</v>
      </c>
      <c r="E235" s="13">
        <f t="shared" si="12"/>
        <v>215.00742942050519</v>
      </c>
      <c r="F235" s="13">
        <v>289.39999999999998</v>
      </c>
      <c r="G235" s="13">
        <f t="shared" si="13"/>
        <v>215.00742942050519</v>
      </c>
      <c r="H235" s="13">
        <v>0</v>
      </c>
      <c r="I235" s="13">
        <f t="shared" si="14"/>
        <v>0</v>
      </c>
      <c r="J235" s="14">
        <f t="shared" si="15"/>
        <v>0</v>
      </c>
    </row>
    <row r="236" spans="1:10" x14ac:dyDescent="0.25">
      <c r="A236" s="12" t="s">
        <v>569</v>
      </c>
      <c r="B236" s="12" t="s">
        <v>208</v>
      </c>
      <c r="C236" s="12">
        <v>640</v>
      </c>
      <c r="D236" s="13">
        <v>125.68</v>
      </c>
      <c r="E236" s="13">
        <f t="shared" si="12"/>
        <v>196.375</v>
      </c>
      <c r="F236" s="13">
        <v>125.68</v>
      </c>
      <c r="G236" s="13">
        <f t="shared" si="13"/>
        <v>196.375</v>
      </c>
      <c r="H236" s="13">
        <v>0</v>
      </c>
      <c r="I236" s="13">
        <f t="shared" si="14"/>
        <v>0</v>
      </c>
      <c r="J236" s="14">
        <f t="shared" si="15"/>
        <v>0</v>
      </c>
    </row>
    <row r="237" spans="1:10" x14ac:dyDescent="0.25">
      <c r="A237" s="12" t="s">
        <v>578</v>
      </c>
      <c r="B237" s="12" t="s">
        <v>444</v>
      </c>
      <c r="C237" s="12">
        <v>1120</v>
      </c>
      <c r="D237" s="13">
        <v>154.06</v>
      </c>
      <c r="E237" s="13">
        <f t="shared" si="12"/>
        <v>137.55357142857142</v>
      </c>
      <c r="F237" s="13">
        <v>154.06</v>
      </c>
      <c r="G237" s="13">
        <f t="shared" si="13"/>
        <v>137.55357142857142</v>
      </c>
      <c r="H237" s="13">
        <v>0</v>
      </c>
      <c r="I237" s="13">
        <f t="shared" si="14"/>
        <v>0</v>
      </c>
      <c r="J237" s="14">
        <f t="shared" si="15"/>
        <v>0</v>
      </c>
    </row>
    <row r="238" spans="1:10" x14ac:dyDescent="0.25">
      <c r="A238" s="12" t="s">
        <v>578</v>
      </c>
      <c r="B238" s="12" t="s">
        <v>445</v>
      </c>
      <c r="C238" s="12">
        <v>2171</v>
      </c>
      <c r="D238" s="13">
        <v>529</v>
      </c>
      <c r="E238" s="13">
        <f t="shared" si="12"/>
        <v>243.66651312759097</v>
      </c>
      <c r="F238" s="13">
        <v>525</v>
      </c>
      <c r="G238" s="13">
        <f t="shared" si="13"/>
        <v>241.82404421925381</v>
      </c>
      <c r="H238" s="13">
        <v>4</v>
      </c>
      <c r="I238" s="13">
        <f t="shared" si="14"/>
        <v>1.8424689083371719</v>
      </c>
      <c r="J238" s="14">
        <f t="shared" si="15"/>
        <v>7.5614366729678641E-3</v>
      </c>
    </row>
    <row r="239" spans="1:10" x14ac:dyDescent="0.25">
      <c r="A239" s="12" t="s">
        <v>578</v>
      </c>
      <c r="B239" s="12" t="s">
        <v>446</v>
      </c>
      <c r="C239" s="12">
        <v>1559</v>
      </c>
      <c r="D239" s="13">
        <v>237.61</v>
      </c>
      <c r="E239" s="13">
        <f t="shared" si="12"/>
        <v>152.4118024374599</v>
      </c>
      <c r="F239" s="13">
        <v>216.28</v>
      </c>
      <c r="G239" s="13">
        <f t="shared" si="13"/>
        <v>138.72995509942271</v>
      </c>
      <c r="H239" s="13">
        <v>21.33</v>
      </c>
      <c r="I239" s="13">
        <f t="shared" si="14"/>
        <v>13.681847338037203</v>
      </c>
      <c r="J239" s="14">
        <f t="shared" si="15"/>
        <v>8.976894911830309E-2</v>
      </c>
    </row>
    <row r="240" spans="1:10" x14ac:dyDescent="0.25">
      <c r="A240" s="12" t="s">
        <v>578</v>
      </c>
      <c r="B240" s="12" t="s">
        <v>447</v>
      </c>
      <c r="C240" s="12">
        <v>2898</v>
      </c>
      <c r="D240" s="13">
        <v>485.24</v>
      </c>
      <c r="E240" s="13">
        <f t="shared" si="12"/>
        <v>167.43961352657004</v>
      </c>
      <c r="F240" s="13">
        <v>438.54</v>
      </c>
      <c r="G240" s="13">
        <f t="shared" si="13"/>
        <v>151.32505175983437</v>
      </c>
      <c r="H240" s="13">
        <v>46.699999999999996</v>
      </c>
      <c r="I240" s="13">
        <f t="shared" si="14"/>
        <v>16.114561766735676</v>
      </c>
      <c r="J240" s="14">
        <f t="shared" si="15"/>
        <v>9.62410353639436E-2</v>
      </c>
    </row>
    <row r="241" spans="1:10" x14ac:dyDescent="0.25">
      <c r="A241" s="12" t="s">
        <v>578</v>
      </c>
      <c r="B241" s="12" t="s">
        <v>448</v>
      </c>
      <c r="C241" s="12">
        <v>2784</v>
      </c>
      <c r="D241" s="13">
        <v>580.26</v>
      </c>
      <c r="E241" s="13">
        <f t="shared" si="12"/>
        <v>208.42672413793105</v>
      </c>
      <c r="F241" s="13">
        <v>521.25</v>
      </c>
      <c r="G241" s="13">
        <f t="shared" si="13"/>
        <v>187.23060344827587</v>
      </c>
      <c r="H241" s="13">
        <v>59.01</v>
      </c>
      <c r="I241" s="13">
        <f t="shared" si="14"/>
        <v>21.196120689655171</v>
      </c>
      <c r="J241" s="14">
        <f t="shared" si="15"/>
        <v>0.10169579154172267</v>
      </c>
    </row>
    <row r="242" spans="1:10" x14ac:dyDescent="0.25">
      <c r="A242" s="12" t="s">
        <v>578</v>
      </c>
      <c r="B242" s="12" t="s">
        <v>449</v>
      </c>
      <c r="C242" s="12">
        <v>1089</v>
      </c>
      <c r="D242" s="13">
        <v>151.48000000000002</v>
      </c>
      <c r="E242" s="13">
        <f t="shared" si="12"/>
        <v>139.10009182736459</v>
      </c>
      <c r="F242" s="13">
        <v>138.09</v>
      </c>
      <c r="G242" s="13">
        <f t="shared" si="13"/>
        <v>126.80440771349862</v>
      </c>
      <c r="H242" s="13">
        <v>13.39</v>
      </c>
      <c r="I242" s="13">
        <f t="shared" si="14"/>
        <v>12.295684113865931</v>
      </c>
      <c r="J242" s="14">
        <f t="shared" si="15"/>
        <v>8.8394507525745972E-2</v>
      </c>
    </row>
    <row r="243" spans="1:10" x14ac:dyDescent="0.25">
      <c r="A243" s="12" t="s">
        <v>578</v>
      </c>
      <c r="B243" s="12" t="s">
        <v>450</v>
      </c>
      <c r="C243" s="12">
        <v>1282</v>
      </c>
      <c r="D243" s="13">
        <v>181.22499999999999</v>
      </c>
      <c r="E243" s="13">
        <f t="shared" si="12"/>
        <v>141.36115444617784</v>
      </c>
      <c r="F243" s="13">
        <v>179</v>
      </c>
      <c r="G243" s="13">
        <f t="shared" si="13"/>
        <v>139.62558502340093</v>
      </c>
      <c r="H243" s="13">
        <v>2.2249999999999996</v>
      </c>
      <c r="I243" s="13">
        <f t="shared" si="14"/>
        <v>1.7355694227769107</v>
      </c>
      <c r="J243" s="14">
        <f t="shared" si="15"/>
        <v>1.2277555524899985E-2</v>
      </c>
    </row>
    <row r="244" spans="1:10" x14ac:dyDescent="0.25">
      <c r="A244" s="12" t="s">
        <v>578</v>
      </c>
      <c r="B244" s="12" t="s">
        <v>451</v>
      </c>
      <c r="C244" s="12">
        <v>4552</v>
      </c>
      <c r="D244" s="13">
        <v>505.6</v>
      </c>
      <c r="E244" s="13">
        <f t="shared" si="12"/>
        <v>111.07205623901582</v>
      </c>
      <c r="F244" s="13">
        <v>429</v>
      </c>
      <c r="G244" s="13">
        <f t="shared" si="13"/>
        <v>94.244288224956065</v>
      </c>
      <c r="H244" s="13">
        <v>76.599999999999994</v>
      </c>
      <c r="I244" s="13">
        <f t="shared" si="14"/>
        <v>16.827768014059753</v>
      </c>
      <c r="J244" s="14">
        <f t="shared" si="15"/>
        <v>0.151503164556962</v>
      </c>
    </row>
    <row r="245" spans="1:10" x14ac:dyDescent="0.25">
      <c r="A245" s="12" t="s">
        <v>578</v>
      </c>
      <c r="B245" s="12" t="s">
        <v>452</v>
      </c>
      <c r="C245" s="12">
        <v>8413</v>
      </c>
      <c r="D245" s="13">
        <v>1837.18</v>
      </c>
      <c r="E245" s="13">
        <f t="shared" si="12"/>
        <v>218.37394508498753</v>
      </c>
      <c r="F245" s="13">
        <v>1758.98</v>
      </c>
      <c r="G245" s="13">
        <f t="shared" si="13"/>
        <v>209.07880660881969</v>
      </c>
      <c r="H245" s="13">
        <v>78.199999999999989</v>
      </c>
      <c r="I245" s="13">
        <f t="shared" si="14"/>
        <v>9.2951384761678337</v>
      </c>
      <c r="J245" s="14">
        <f t="shared" si="15"/>
        <v>4.2565235850597107E-2</v>
      </c>
    </row>
    <row r="246" spans="1:10" x14ac:dyDescent="0.25">
      <c r="A246" s="12" t="s">
        <v>578</v>
      </c>
      <c r="B246" s="12" t="s">
        <v>453</v>
      </c>
      <c r="C246" s="12">
        <v>11524</v>
      </c>
      <c r="D246" s="13">
        <v>2436.145</v>
      </c>
      <c r="E246" s="13">
        <f t="shared" si="12"/>
        <v>211.3975182228393</v>
      </c>
      <c r="F246" s="13">
        <v>2159</v>
      </c>
      <c r="G246" s="13">
        <f t="shared" si="13"/>
        <v>187.34814300590074</v>
      </c>
      <c r="H246" s="13">
        <v>277.14499999999998</v>
      </c>
      <c r="I246" s="13">
        <f t="shared" si="14"/>
        <v>24.049375216938564</v>
      </c>
      <c r="J246" s="14">
        <f t="shared" si="15"/>
        <v>0.11376375379954805</v>
      </c>
    </row>
    <row r="247" spans="1:10" x14ac:dyDescent="0.25">
      <c r="A247" s="12" t="s">
        <v>578</v>
      </c>
      <c r="B247" s="12" t="s">
        <v>454</v>
      </c>
      <c r="C247" s="12">
        <v>1909</v>
      </c>
      <c r="D247" s="13">
        <v>235.82</v>
      </c>
      <c r="E247" s="13">
        <f t="shared" si="12"/>
        <v>123.53064431639602</v>
      </c>
      <c r="F247" s="13">
        <v>213.87</v>
      </c>
      <c r="G247" s="13">
        <f t="shared" si="13"/>
        <v>112.03247773703509</v>
      </c>
      <c r="H247" s="13">
        <v>21.95</v>
      </c>
      <c r="I247" s="13">
        <f t="shared" si="14"/>
        <v>11.498166579360921</v>
      </c>
      <c r="J247" s="14">
        <f t="shared" si="15"/>
        <v>9.3079467390382489E-2</v>
      </c>
    </row>
    <row r="248" spans="1:10" x14ac:dyDescent="0.25">
      <c r="A248" s="12" t="s">
        <v>578</v>
      </c>
      <c r="B248" s="12" t="s">
        <v>455</v>
      </c>
      <c r="C248" s="12">
        <v>5305</v>
      </c>
      <c r="D248" s="13">
        <v>1038.2299999999998</v>
      </c>
      <c r="E248" s="13">
        <f t="shared" si="12"/>
        <v>195.70782280867101</v>
      </c>
      <c r="F248" s="13">
        <v>943.68</v>
      </c>
      <c r="G248" s="13">
        <f t="shared" si="13"/>
        <v>177.88501413760602</v>
      </c>
      <c r="H248" s="13">
        <v>94.55</v>
      </c>
      <c r="I248" s="13">
        <f t="shared" si="14"/>
        <v>17.822808671065033</v>
      </c>
      <c r="J248" s="14">
        <f t="shared" si="15"/>
        <v>9.1068453040270475E-2</v>
      </c>
    </row>
    <row r="249" spans="1:10" x14ac:dyDescent="0.25">
      <c r="A249" s="12" t="s">
        <v>578</v>
      </c>
      <c r="B249" s="12" t="s">
        <v>456</v>
      </c>
      <c r="C249" s="12">
        <v>3327</v>
      </c>
      <c r="D249" s="13">
        <v>603.09399999999994</v>
      </c>
      <c r="E249" s="13">
        <f t="shared" si="12"/>
        <v>181.27261797415085</v>
      </c>
      <c r="F249" s="13">
        <v>521.30999999999995</v>
      </c>
      <c r="G249" s="13">
        <f t="shared" si="13"/>
        <v>156.69071235347158</v>
      </c>
      <c r="H249" s="13">
        <v>81.784000000000006</v>
      </c>
      <c r="I249" s="13">
        <f t="shared" si="14"/>
        <v>24.58190562067929</v>
      </c>
      <c r="J249" s="14">
        <f t="shared" si="15"/>
        <v>0.13560738458681401</v>
      </c>
    </row>
    <row r="250" spans="1:10" x14ac:dyDescent="0.25">
      <c r="A250" s="12" t="s">
        <v>578</v>
      </c>
      <c r="B250" s="12" t="s">
        <v>457</v>
      </c>
      <c r="C250" s="12">
        <v>19366</v>
      </c>
      <c r="D250" s="13">
        <v>6979.8630000000003</v>
      </c>
      <c r="E250" s="13">
        <f t="shared" si="12"/>
        <v>360.41841371475783</v>
      </c>
      <c r="F250" s="13">
        <v>4648.9799999999996</v>
      </c>
      <c r="G250" s="13">
        <f t="shared" si="13"/>
        <v>240.0588660539089</v>
      </c>
      <c r="H250" s="13">
        <v>2330.8829999999998</v>
      </c>
      <c r="I250" s="13">
        <f t="shared" si="14"/>
        <v>120.3595476608489</v>
      </c>
      <c r="J250" s="14">
        <f t="shared" si="15"/>
        <v>0.33394394703735586</v>
      </c>
    </row>
    <row r="251" spans="1:10" x14ac:dyDescent="0.25">
      <c r="A251" s="12" t="s">
        <v>578</v>
      </c>
      <c r="B251" s="12" t="s">
        <v>458</v>
      </c>
      <c r="C251" s="12">
        <v>1911</v>
      </c>
      <c r="D251" s="13">
        <v>249.28</v>
      </c>
      <c r="E251" s="13">
        <f t="shared" si="12"/>
        <v>130.44479330193616</v>
      </c>
      <c r="F251" s="13">
        <v>225.19</v>
      </c>
      <c r="G251" s="13">
        <f t="shared" si="13"/>
        <v>117.83882783882784</v>
      </c>
      <c r="H251" s="13">
        <v>24.09</v>
      </c>
      <c r="I251" s="13">
        <f t="shared" si="14"/>
        <v>12.605965463108321</v>
      </c>
      <c r="J251" s="14">
        <f t="shared" si="15"/>
        <v>9.6638318356867772E-2</v>
      </c>
    </row>
    <row r="252" spans="1:10" x14ac:dyDescent="0.25">
      <c r="A252" s="12" t="s">
        <v>578</v>
      </c>
      <c r="B252" s="12" t="s">
        <v>459</v>
      </c>
      <c r="C252" s="12">
        <v>1450</v>
      </c>
      <c r="D252" s="13">
        <v>423</v>
      </c>
      <c r="E252" s="13">
        <f t="shared" si="12"/>
        <v>291.72413793103448</v>
      </c>
      <c r="F252" s="13">
        <v>421</v>
      </c>
      <c r="G252" s="13">
        <f t="shared" si="13"/>
        <v>290.34482758620692</v>
      </c>
      <c r="H252" s="13">
        <v>2</v>
      </c>
      <c r="I252" s="13">
        <f t="shared" si="14"/>
        <v>1.3793103448275863</v>
      </c>
      <c r="J252" s="14">
        <f t="shared" si="15"/>
        <v>4.7281323877068557E-3</v>
      </c>
    </row>
    <row r="253" spans="1:10" x14ac:dyDescent="0.25">
      <c r="A253" s="12" t="s">
        <v>572</v>
      </c>
      <c r="B253" s="12" t="s">
        <v>276</v>
      </c>
      <c r="C253" s="12">
        <v>2632</v>
      </c>
      <c r="D253" s="13">
        <v>380.18</v>
      </c>
      <c r="E253" s="13">
        <f t="shared" si="12"/>
        <v>144.44528875379939</v>
      </c>
      <c r="F253" s="13">
        <v>361.98</v>
      </c>
      <c r="G253" s="13">
        <f t="shared" si="13"/>
        <v>137.53039513677811</v>
      </c>
      <c r="H253" s="13">
        <v>18.2</v>
      </c>
      <c r="I253" s="13">
        <f t="shared" si="14"/>
        <v>6.9148936170212769</v>
      </c>
      <c r="J253" s="14">
        <f t="shared" si="15"/>
        <v>4.7872060602872323E-2</v>
      </c>
    </row>
    <row r="254" spans="1:10" x14ac:dyDescent="0.25">
      <c r="A254" s="12" t="s">
        <v>572</v>
      </c>
      <c r="B254" s="12" t="s">
        <v>277</v>
      </c>
      <c r="C254" s="12">
        <v>1714</v>
      </c>
      <c r="D254" s="13">
        <v>188.06</v>
      </c>
      <c r="E254" s="13">
        <f t="shared" si="12"/>
        <v>109.71995332555426</v>
      </c>
      <c r="F254" s="13">
        <v>181.54</v>
      </c>
      <c r="G254" s="13">
        <f t="shared" si="13"/>
        <v>105.91598599766628</v>
      </c>
      <c r="H254" s="13">
        <v>6.5200000000000005</v>
      </c>
      <c r="I254" s="13">
        <f t="shared" si="14"/>
        <v>3.8039673278879818</v>
      </c>
      <c r="J254" s="14">
        <f t="shared" si="15"/>
        <v>3.4669786238434544E-2</v>
      </c>
    </row>
    <row r="255" spans="1:10" x14ac:dyDescent="0.25">
      <c r="A255" s="12" t="s">
        <v>572</v>
      </c>
      <c r="B255" s="12" t="s">
        <v>278</v>
      </c>
      <c r="C255" s="12">
        <v>3119</v>
      </c>
      <c r="D255" s="13">
        <v>608.673</v>
      </c>
      <c r="E255" s="13">
        <f t="shared" si="12"/>
        <v>195.1500480923373</v>
      </c>
      <c r="F255" s="13">
        <v>484.9</v>
      </c>
      <c r="G255" s="13">
        <f t="shared" si="13"/>
        <v>155.46649567168964</v>
      </c>
      <c r="H255" s="13">
        <v>123.77300000000001</v>
      </c>
      <c r="I255" s="13">
        <f t="shared" si="14"/>
        <v>39.683552420647651</v>
      </c>
      <c r="J255" s="14">
        <f t="shared" si="15"/>
        <v>0.20334892462783796</v>
      </c>
    </row>
    <row r="256" spans="1:10" x14ac:dyDescent="0.25">
      <c r="A256" s="12" t="s">
        <v>572</v>
      </c>
      <c r="B256" s="12" t="s">
        <v>279</v>
      </c>
      <c r="C256" s="12">
        <v>2320</v>
      </c>
      <c r="D256" s="13">
        <v>309.10000000000002</v>
      </c>
      <c r="E256" s="13">
        <f t="shared" si="12"/>
        <v>133.23275862068965</v>
      </c>
      <c r="F256" s="13">
        <v>297.38</v>
      </c>
      <c r="G256" s="13">
        <f t="shared" si="13"/>
        <v>128.18103448275863</v>
      </c>
      <c r="H256" s="13">
        <v>11.719999999999999</v>
      </c>
      <c r="I256" s="13">
        <f t="shared" si="14"/>
        <v>5.0517241379310338</v>
      </c>
      <c r="J256" s="14">
        <f t="shared" si="15"/>
        <v>3.7916531866709798E-2</v>
      </c>
    </row>
    <row r="257" spans="1:10" x14ac:dyDescent="0.25">
      <c r="A257" s="12" t="s">
        <v>572</v>
      </c>
      <c r="B257" s="12" t="s">
        <v>280</v>
      </c>
      <c r="C257" s="12">
        <v>4576</v>
      </c>
      <c r="D257" s="13">
        <v>759.40000000000009</v>
      </c>
      <c r="E257" s="13">
        <f t="shared" si="12"/>
        <v>165.95279720279723</v>
      </c>
      <c r="F257" s="13">
        <v>735.44</v>
      </c>
      <c r="G257" s="13">
        <f t="shared" si="13"/>
        <v>160.71678321678323</v>
      </c>
      <c r="H257" s="13">
        <v>23.959999999999997</v>
      </c>
      <c r="I257" s="13">
        <f t="shared" si="14"/>
        <v>5.2360139860139849</v>
      </c>
      <c r="J257" s="14">
        <f t="shared" si="15"/>
        <v>3.1551224651040287E-2</v>
      </c>
    </row>
    <row r="258" spans="1:10" x14ac:dyDescent="0.25">
      <c r="A258" s="12" t="s">
        <v>572</v>
      </c>
      <c r="B258" s="12" t="s">
        <v>281</v>
      </c>
      <c r="C258" s="12">
        <v>5126</v>
      </c>
      <c r="D258" s="13">
        <v>947.77689999999996</v>
      </c>
      <c r="E258" s="13">
        <f t="shared" si="12"/>
        <v>184.89600078033553</v>
      </c>
      <c r="F258" s="13">
        <v>835.93</v>
      </c>
      <c r="G258" s="13">
        <f t="shared" si="13"/>
        <v>163.07647288333985</v>
      </c>
      <c r="H258" s="13">
        <v>111.84689999999999</v>
      </c>
      <c r="I258" s="13">
        <f t="shared" si="14"/>
        <v>21.819527896995709</v>
      </c>
      <c r="J258" s="14">
        <f t="shared" si="15"/>
        <v>0.1180097341473505</v>
      </c>
    </row>
    <row r="259" spans="1:10" x14ac:dyDescent="0.25">
      <c r="A259" s="12" t="s">
        <v>572</v>
      </c>
      <c r="B259" s="12" t="s">
        <v>282</v>
      </c>
      <c r="C259" s="12">
        <v>7905</v>
      </c>
      <c r="D259" s="13">
        <v>1159.1801</v>
      </c>
      <c r="E259" s="13">
        <f t="shared" si="12"/>
        <v>146.63884882985454</v>
      </c>
      <c r="F259" s="13">
        <v>1044.02</v>
      </c>
      <c r="G259" s="13">
        <f t="shared" si="13"/>
        <v>132.07084123972169</v>
      </c>
      <c r="H259" s="13">
        <v>115.1601</v>
      </c>
      <c r="I259" s="13">
        <f t="shared" si="14"/>
        <v>14.568007590132828</v>
      </c>
      <c r="J259" s="14">
        <f t="shared" si="15"/>
        <v>9.9346167174540007E-2</v>
      </c>
    </row>
    <row r="260" spans="1:10" x14ac:dyDescent="0.25">
      <c r="A260" s="12" t="s">
        <v>572</v>
      </c>
      <c r="B260" s="12" t="s">
        <v>283</v>
      </c>
      <c r="C260" s="12">
        <v>8322</v>
      </c>
      <c r="D260" s="13">
        <v>1418.575</v>
      </c>
      <c r="E260" s="13">
        <f t="shared" si="12"/>
        <v>170.46082672434511</v>
      </c>
      <c r="F260" s="13">
        <v>1264.42</v>
      </c>
      <c r="G260" s="13">
        <f t="shared" si="13"/>
        <v>151.93703436673877</v>
      </c>
      <c r="H260" s="13">
        <v>154.15499999999997</v>
      </c>
      <c r="I260" s="13">
        <f t="shared" si="14"/>
        <v>18.523792357606339</v>
      </c>
      <c r="J260" s="14">
        <f t="shared" si="15"/>
        <v>0.10866891070264172</v>
      </c>
    </row>
    <row r="261" spans="1:10" x14ac:dyDescent="0.25">
      <c r="A261" s="12" t="s">
        <v>572</v>
      </c>
      <c r="B261" s="12" t="s">
        <v>284</v>
      </c>
      <c r="C261" s="12">
        <v>21411</v>
      </c>
      <c r="D261" s="13">
        <v>6038.7759999999998</v>
      </c>
      <c r="E261" s="13">
        <f t="shared" si="12"/>
        <v>282.04082013918077</v>
      </c>
      <c r="F261" s="13">
        <v>4951.49</v>
      </c>
      <c r="G261" s="13">
        <f t="shared" si="13"/>
        <v>231.25916584932978</v>
      </c>
      <c r="H261" s="13">
        <v>1087.2860000000001</v>
      </c>
      <c r="I261" s="13">
        <f t="shared" si="14"/>
        <v>50.781654289851012</v>
      </c>
      <c r="J261" s="14">
        <f t="shared" si="15"/>
        <v>0.18005072551126255</v>
      </c>
    </row>
    <row r="262" spans="1:10" x14ac:dyDescent="0.25">
      <c r="A262" s="12" t="s">
        <v>572</v>
      </c>
      <c r="B262" s="12" t="s">
        <v>285</v>
      </c>
      <c r="C262" s="12">
        <v>4127</v>
      </c>
      <c r="D262" s="13">
        <v>783.43200000000002</v>
      </c>
      <c r="E262" s="13">
        <f t="shared" ref="E262:E325" si="16">(D262*1000)/C262</f>
        <v>189.83086988126968</v>
      </c>
      <c r="F262" s="13">
        <v>646.98</v>
      </c>
      <c r="G262" s="13">
        <f t="shared" ref="G262:G325" si="17">(F262*1000)/C262</f>
        <v>156.76762781681609</v>
      </c>
      <c r="H262" s="13">
        <v>136.452</v>
      </c>
      <c r="I262" s="13">
        <f t="shared" ref="I262:I325" si="18">(H262*1000)/C262</f>
        <v>33.063242064453597</v>
      </c>
      <c r="J262" s="14">
        <f t="shared" ref="J262:J325" si="19">H262/D262</f>
        <v>0.17417210427963115</v>
      </c>
    </row>
    <row r="263" spans="1:10" x14ac:dyDescent="0.25">
      <c r="A263" s="12" t="s">
        <v>562</v>
      </c>
      <c r="B263" s="12" t="s">
        <v>26</v>
      </c>
      <c r="C263" s="12">
        <v>2834</v>
      </c>
      <c r="D263" s="13">
        <v>295.25</v>
      </c>
      <c r="E263" s="13">
        <f t="shared" si="16"/>
        <v>104.18136908962597</v>
      </c>
      <c r="F263" s="13">
        <v>286.24</v>
      </c>
      <c r="G263" s="13">
        <f t="shared" si="17"/>
        <v>101.00211714890614</v>
      </c>
      <c r="H263" s="13">
        <v>9.01</v>
      </c>
      <c r="I263" s="13">
        <f t="shared" si="18"/>
        <v>3.1792519407198307</v>
      </c>
      <c r="J263" s="14">
        <f t="shared" si="19"/>
        <v>3.0516511430990684E-2</v>
      </c>
    </row>
    <row r="264" spans="1:10" x14ac:dyDescent="0.25">
      <c r="A264" s="12" t="s">
        <v>562</v>
      </c>
      <c r="B264" s="12" t="s">
        <v>27</v>
      </c>
      <c r="C264" s="12">
        <v>2380</v>
      </c>
      <c r="D264" s="13">
        <v>320.39999999999998</v>
      </c>
      <c r="E264" s="13">
        <f t="shared" si="16"/>
        <v>134.62184873949579</v>
      </c>
      <c r="F264" s="13">
        <v>310.02</v>
      </c>
      <c r="G264" s="13">
        <f t="shared" si="17"/>
        <v>130.26050420168067</v>
      </c>
      <c r="H264" s="13">
        <v>10.379999999999999</v>
      </c>
      <c r="I264" s="13">
        <f t="shared" si="18"/>
        <v>4.3613445378151257</v>
      </c>
      <c r="J264" s="14">
        <f t="shared" si="19"/>
        <v>3.2397003745318349E-2</v>
      </c>
    </row>
    <row r="265" spans="1:10" x14ac:dyDescent="0.25">
      <c r="A265" s="12" t="s">
        <v>562</v>
      </c>
      <c r="B265" s="12" t="s">
        <v>28</v>
      </c>
      <c r="C265" s="12">
        <v>2727</v>
      </c>
      <c r="D265" s="13">
        <v>377.10399999999998</v>
      </c>
      <c r="E265" s="13">
        <f t="shared" si="16"/>
        <v>138.2852951961863</v>
      </c>
      <c r="F265" s="13">
        <v>359.14</v>
      </c>
      <c r="G265" s="13">
        <f t="shared" si="17"/>
        <v>131.69783645031171</v>
      </c>
      <c r="H265" s="13">
        <v>17.963999999999999</v>
      </c>
      <c r="I265" s="13">
        <f t="shared" si="18"/>
        <v>6.5874587458745877</v>
      </c>
      <c r="J265" s="14">
        <f t="shared" si="19"/>
        <v>4.7636726208154775E-2</v>
      </c>
    </row>
    <row r="266" spans="1:10" x14ac:dyDescent="0.25">
      <c r="A266" s="12" t="s">
        <v>562</v>
      </c>
      <c r="B266" s="12" t="s">
        <v>29</v>
      </c>
      <c r="C266" s="12">
        <v>2972</v>
      </c>
      <c r="D266" s="13">
        <v>519.64</v>
      </c>
      <c r="E266" s="13">
        <f t="shared" si="16"/>
        <v>174.84522207267833</v>
      </c>
      <c r="F266" s="13">
        <v>496</v>
      </c>
      <c r="G266" s="13">
        <f t="shared" si="17"/>
        <v>166.89098250336474</v>
      </c>
      <c r="H266" s="13">
        <v>23.639999999999997</v>
      </c>
      <c r="I266" s="13">
        <f t="shared" si="18"/>
        <v>7.9542395693135921</v>
      </c>
      <c r="J266" s="14">
        <f t="shared" si="19"/>
        <v>4.5493033638672922E-2</v>
      </c>
    </row>
    <row r="267" spans="1:10" x14ac:dyDescent="0.25">
      <c r="A267" s="12" t="s">
        <v>562</v>
      </c>
      <c r="B267" s="12" t="s">
        <v>30</v>
      </c>
      <c r="C267" s="12">
        <v>2526</v>
      </c>
      <c r="D267" s="13">
        <v>368.09999999999997</v>
      </c>
      <c r="E267" s="13">
        <f t="shared" si="16"/>
        <v>145.72446555819477</v>
      </c>
      <c r="F267" s="13">
        <v>347.95</v>
      </c>
      <c r="G267" s="13">
        <f t="shared" si="17"/>
        <v>137.74742676167855</v>
      </c>
      <c r="H267" s="13">
        <v>20.149999999999999</v>
      </c>
      <c r="I267" s="13">
        <f t="shared" si="18"/>
        <v>7.977038796516231</v>
      </c>
      <c r="J267" s="14">
        <f t="shared" si="19"/>
        <v>5.4740559630535181E-2</v>
      </c>
    </row>
    <row r="268" spans="1:10" x14ac:dyDescent="0.25">
      <c r="A268" s="12" t="s">
        <v>562</v>
      </c>
      <c r="B268" s="12" t="s">
        <v>31</v>
      </c>
      <c r="C268" s="12">
        <v>3086</v>
      </c>
      <c r="D268" s="13">
        <v>641.9</v>
      </c>
      <c r="E268" s="13">
        <f t="shared" si="16"/>
        <v>208.00388852883992</v>
      </c>
      <c r="F268" s="13">
        <v>641.9</v>
      </c>
      <c r="G268" s="13">
        <f t="shared" si="17"/>
        <v>208.00388852883992</v>
      </c>
      <c r="H268" s="13">
        <v>0</v>
      </c>
      <c r="I268" s="13">
        <f t="shared" si="18"/>
        <v>0</v>
      </c>
      <c r="J268" s="14">
        <f t="shared" si="19"/>
        <v>0</v>
      </c>
    </row>
    <row r="269" spans="1:10" x14ac:dyDescent="0.25">
      <c r="A269" s="12" t="s">
        <v>562</v>
      </c>
      <c r="B269" s="12" t="s">
        <v>32</v>
      </c>
      <c r="C269" s="12">
        <v>1071</v>
      </c>
      <c r="D269" s="13">
        <v>131.31</v>
      </c>
      <c r="E269" s="13">
        <f t="shared" si="16"/>
        <v>122.60504201680672</v>
      </c>
      <c r="F269" s="13">
        <v>120.84</v>
      </c>
      <c r="G269" s="13">
        <f t="shared" si="17"/>
        <v>112.82913165266106</v>
      </c>
      <c r="H269" s="13">
        <v>10.47</v>
      </c>
      <c r="I269" s="13">
        <f t="shared" si="18"/>
        <v>9.7759103641456591</v>
      </c>
      <c r="J269" s="14">
        <f t="shared" si="19"/>
        <v>7.9734978295636277E-2</v>
      </c>
    </row>
    <row r="270" spans="1:10" x14ac:dyDescent="0.25">
      <c r="A270" s="12" t="s">
        <v>562</v>
      </c>
      <c r="B270" s="12" t="s">
        <v>33</v>
      </c>
      <c r="C270" s="12">
        <v>3967</v>
      </c>
      <c r="D270" s="13">
        <v>790.28</v>
      </c>
      <c r="E270" s="13">
        <f t="shared" si="16"/>
        <v>199.21351146962439</v>
      </c>
      <c r="F270" s="13">
        <v>780.74</v>
      </c>
      <c r="G270" s="13">
        <f t="shared" si="17"/>
        <v>196.80867154020672</v>
      </c>
      <c r="H270" s="13">
        <v>9.5399999999999991</v>
      </c>
      <c r="I270" s="13">
        <f t="shared" si="18"/>
        <v>2.4048399294176961</v>
      </c>
      <c r="J270" s="14">
        <f t="shared" si="19"/>
        <v>1.2071670800222705E-2</v>
      </c>
    </row>
    <row r="271" spans="1:10" x14ac:dyDescent="0.25">
      <c r="A271" s="12" t="s">
        <v>562</v>
      </c>
      <c r="B271" s="12" t="s">
        <v>34</v>
      </c>
      <c r="C271" s="12">
        <v>2178</v>
      </c>
      <c r="D271" s="13">
        <v>391.887</v>
      </c>
      <c r="E271" s="13">
        <f t="shared" si="16"/>
        <v>179.9297520661157</v>
      </c>
      <c r="F271" s="13">
        <v>378.04</v>
      </c>
      <c r="G271" s="13">
        <f t="shared" si="17"/>
        <v>173.57208448117538</v>
      </c>
      <c r="H271" s="13">
        <v>13.847</v>
      </c>
      <c r="I271" s="13">
        <f t="shared" si="18"/>
        <v>6.3576675849403124</v>
      </c>
      <c r="J271" s="14">
        <f t="shared" si="19"/>
        <v>3.5334165205786361E-2</v>
      </c>
    </row>
    <row r="272" spans="1:10" x14ac:dyDescent="0.25">
      <c r="A272" s="12" t="s">
        <v>562</v>
      </c>
      <c r="B272" s="12" t="s">
        <v>35</v>
      </c>
      <c r="C272" s="12">
        <v>1421</v>
      </c>
      <c r="D272" s="13">
        <v>190.53</v>
      </c>
      <c r="E272" s="13">
        <f t="shared" si="16"/>
        <v>134.08163265306123</v>
      </c>
      <c r="F272" s="13">
        <v>176.98</v>
      </c>
      <c r="G272" s="13">
        <f t="shared" si="17"/>
        <v>124.54609429978888</v>
      </c>
      <c r="H272" s="13">
        <v>13.55</v>
      </c>
      <c r="I272" s="13">
        <f t="shared" si="18"/>
        <v>9.5355383532723437</v>
      </c>
      <c r="J272" s="14">
        <f t="shared" si="19"/>
        <v>7.1117409331863751E-2</v>
      </c>
    </row>
    <row r="273" spans="1:10" x14ac:dyDescent="0.25">
      <c r="A273" s="12" t="s">
        <v>562</v>
      </c>
      <c r="B273" s="12" t="s">
        <v>36</v>
      </c>
      <c r="C273" s="12">
        <v>1604</v>
      </c>
      <c r="D273" s="13">
        <v>291.60000000000002</v>
      </c>
      <c r="E273" s="13">
        <f t="shared" si="16"/>
        <v>181.79551122194513</v>
      </c>
      <c r="F273" s="13">
        <v>291.60000000000002</v>
      </c>
      <c r="G273" s="13">
        <f t="shared" si="17"/>
        <v>181.79551122194513</v>
      </c>
      <c r="H273" s="13">
        <v>0</v>
      </c>
      <c r="I273" s="13">
        <f t="shared" si="18"/>
        <v>0</v>
      </c>
      <c r="J273" s="14">
        <f t="shared" si="19"/>
        <v>0</v>
      </c>
    </row>
    <row r="274" spans="1:10" x14ac:dyDescent="0.25">
      <c r="A274" s="12" t="s">
        <v>562</v>
      </c>
      <c r="B274" s="12" t="s">
        <v>37</v>
      </c>
      <c r="C274" s="12">
        <v>2022</v>
      </c>
      <c r="D274" s="13">
        <v>318.74</v>
      </c>
      <c r="E274" s="13">
        <f t="shared" si="16"/>
        <v>157.63600395647873</v>
      </c>
      <c r="F274" s="13">
        <v>310.60000000000002</v>
      </c>
      <c r="G274" s="13">
        <f t="shared" si="17"/>
        <v>153.61028684470821</v>
      </c>
      <c r="H274" s="13">
        <v>8.1399999999999988</v>
      </c>
      <c r="I274" s="13">
        <f t="shared" si="18"/>
        <v>4.0257171117705237</v>
      </c>
      <c r="J274" s="14">
        <f t="shared" si="19"/>
        <v>2.5538056095877514E-2</v>
      </c>
    </row>
    <row r="275" spans="1:10" x14ac:dyDescent="0.25">
      <c r="A275" s="12" t="s">
        <v>562</v>
      </c>
      <c r="B275" s="12" t="s">
        <v>38</v>
      </c>
      <c r="C275" s="12">
        <v>11719</v>
      </c>
      <c r="D275" s="13">
        <v>3121.8980000000001</v>
      </c>
      <c r="E275" s="13">
        <f t="shared" si="16"/>
        <v>266.39627954603634</v>
      </c>
      <c r="F275" s="13">
        <v>2440.12</v>
      </c>
      <c r="G275" s="13">
        <f t="shared" si="17"/>
        <v>208.21913132519839</v>
      </c>
      <c r="H275" s="13">
        <v>681.77800000000002</v>
      </c>
      <c r="I275" s="13">
        <f t="shared" si="18"/>
        <v>58.177148220837957</v>
      </c>
      <c r="J275" s="14">
        <f t="shared" si="19"/>
        <v>0.21838573841938461</v>
      </c>
    </row>
    <row r="276" spans="1:10" x14ac:dyDescent="0.25">
      <c r="A276" s="12" t="s">
        <v>562</v>
      </c>
      <c r="B276" s="12" t="s">
        <v>39</v>
      </c>
      <c r="C276" s="12">
        <v>3385</v>
      </c>
      <c r="D276" s="13">
        <v>372.86</v>
      </c>
      <c r="E276" s="13">
        <f t="shared" si="16"/>
        <v>110.15066469719351</v>
      </c>
      <c r="F276" s="13">
        <v>340.91</v>
      </c>
      <c r="G276" s="13">
        <f t="shared" si="17"/>
        <v>100.71196454948301</v>
      </c>
      <c r="H276" s="13">
        <v>31.950000000000003</v>
      </c>
      <c r="I276" s="13">
        <f t="shared" si="18"/>
        <v>9.4387001477104882</v>
      </c>
      <c r="J276" s="14">
        <f t="shared" si="19"/>
        <v>8.5688998551735243E-2</v>
      </c>
    </row>
    <row r="277" spans="1:10" x14ac:dyDescent="0.25">
      <c r="A277" s="12" t="s">
        <v>562</v>
      </c>
      <c r="B277" s="12" t="s">
        <v>40</v>
      </c>
      <c r="C277" s="12">
        <v>2354</v>
      </c>
      <c r="D277" s="13">
        <v>317.74</v>
      </c>
      <c r="E277" s="13">
        <f t="shared" si="16"/>
        <v>134.97875955819882</v>
      </c>
      <c r="F277" s="13">
        <v>315.74</v>
      </c>
      <c r="G277" s="13">
        <f t="shared" si="17"/>
        <v>134.12914188615125</v>
      </c>
      <c r="H277" s="13">
        <v>2</v>
      </c>
      <c r="I277" s="13">
        <f t="shared" si="18"/>
        <v>0.84961767204757854</v>
      </c>
      <c r="J277" s="14">
        <f t="shared" si="19"/>
        <v>6.2944545855101652E-3</v>
      </c>
    </row>
    <row r="278" spans="1:10" x14ac:dyDescent="0.25">
      <c r="A278" s="12" t="s">
        <v>562</v>
      </c>
      <c r="B278" s="12" t="s">
        <v>41</v>
      </c>
      <c r="C278" s="12">
        <v>1986</v>
      </c>
      <c r="D278" s="13">
        <v>409.93</v>
      </c>
      <c r="E278" s="13">
        <f t="shared" si="16"/>
        <v>206.40986908358511</v>
      </c>
      <c r="F278" s="13">
        <v>396.18</v>
      </c>
      <c r="G278" s="13">
        <f t="shared" si="17"/>
        <v>199.48640483383687</v>
      </c>
      <c r="H278" s="13">
        <v>13.75</v>
      </c>
      <c r="I278" s="13">
        <f t="shared" si="18"/>
        <v>6.9234642497482373</v>
      </c>
      <c r="J278" s="14">
        <f t="shared" si="19"/>
        <v>3.3542312102066207E-2</v>
      </c>
    </row>
    <row r="279" spans="1:10" x14ac:dyDescent="0.25">
      <c r="A279" s="12" t="s">
        <v>562</v>
      </c>
      <c r="B279" s="12" t="s">
        <v>42</v>
      </c>
      <c r="C279" s="12">
        <v>4781</v>
      </c>
      <c r="D279" s="13">
        <v>645.95199999999988</v>
      </c>
      <c r="E279" s="13">
        <f t="shared" si="16"/>
        <v>135.10813637314368</v>
      </c>
      <c r="F279" s="13">
        <v>612.79999999999995</v>
      </c>
      <c r="G279" s="13">
        <f t="shared" si="17"/>
        <v>128.17402217109392</v>
      </c>
      <c r="H279" s="13">
        <v>33.152000000000001</v>
      </c>
      <c r="I279" s="13">
        <f t="shared" si="18"/>
        <v>6.9341142020497806</v>
      </c>
      <c r="J279" s="14">
        <f t="shared" si="19"/>
        <v>5.1322698900227892E-2</v>
      </c>
    </row>
    <row r="280" spans="1:10" x14ac:dyDescent="0.25">
      <c r="A280" s="12" t="s">
        <v>562</v>
      </c>
      <c r="B280" s="12" t="s">
        <v>43</v>
      </c>
      <c r="C280" s="12">
        <v>2211</v>
      </c>
      <c r="D280" s="13">
        <v>240.98</v>
      </c>
      <c r="E280" s="13">
        <f t="shared" si="16"/>
        <v>108.9914066033469</v>
      </c>
      <c r="F280" s="13">
        <v>230.88</v>
      </c>
      <c r="G280" s="13">
        <f t="shared" si="17"/>
        <v>104.42333785617367</v>
      </c>
      <c r="H280" s="13">
        <v>10.100000000000001</v>
      </c>
      <c r="I280" s="13">
        <f t="shared" si="18"/>
        <v>4.5680687471732258</v>
      </c>
      <c r="J280" s="14">
        <f t="shared" si="19"/>
        <v>4.1912191883143837E-2</v>
      </c>
    </row>
    <row r="281" spans="1:10" x14ac:dyDescent="0.25">
      <c r="A281" s="12" t="s">
        <v>562</v>
      </c>
      <c r="B281" s="12" t="s">
        <v>44</v>
      </c>
      <c r="C281" s="12">
        <v>3856</v>
      </c>
      <c r="D281" s="13">
        <v>686.77</v>
      </c>
      <c r="E281" s="13">
        <f t="shared" si="16"/>
        <v>178.10425311203321</v>
      </c>
      <c r="F281" s="13">
        <v>525.63</v>
      </c>
      <c r="G281" s="13">
        <f t="shared" si="17"/>
        <v>136.31483402489627</v>
      </c>
      <c r="H281" s="13">
        <v>161.13999999999999</v>
      </c>
      <c r="I281" s="13">
        <f t="shared" si="18"/>
        <v>41.789419087136928</v>
      </c>
      <c r="J281" s="14">
        <f t="shared" si="19"/>
        <v>0.2346345938232596</v>
      </c>
    </row>
    <row r="282" spans="1:10" x14ac:dyDescent="0.25">
      <c r="A282" s="12" t="s">
        <v>562</v>
      </c>
      <c r="B282" s="12" t="s">
        <v>45</v>
      </c>
      <c r="C282" s="12">
        <v>5771</v>
      </c>
      <c r="D282" s="13">
        <v>946.04599999999994</v>
      </c>
      <c r="E282" s="13">
        <f t="shared" si="16"/>
        <v>163.93103448275861</v>
      </c>
      <c r="F282" s="13">
        <v>917.8</v>
      </c>
      <c r="G282" s="13">
        <f t="shared" si="17"/>
        <v>159.03656212094958</v>
      </c>
      <c r="H282" s="13">
        <v>28.246000000000002</v>
      </c>
      <c r="I282" s="13">
        <f t="shared" si="18"/>
        <v>4.8944723618090462</v>
      </c>
      <c r="J282" s="14">
        <f t="shared" si="19"/>
        <v>2.9856899135982821E-2</v>
      </c>
    </row>
    <row r="283" spans="1:10" x14ac:dyDescent="0.25">
      <c r="A283" s="12" t="s">
        <v>562</v>
      </c>
      <c r="B283" s="12" t="s">
        <v>46</v>
      </c>
      <c r="C283" s="12">
        <v>2032</v>
      </c>
      <c r="D283" s="13">
        <v>289.94499999999999</v>
      </c>
      <c r="E283" s="13">
        <f t="shared" si="16"/>
        <v>142.68946850393701</v>
      </c>
      <c r="F283" s="13">
        <v>287.64</v>
      </c>
      <c r="G283" s="13">
        <f t="shared" si="17"/>
        <v>141.55511811023621</v>
      </c>
      <c r="H283" s="13">
        <v>2.3050000000000006</v>
      </c>
      <c r="I283" s="13">
        <f t="shared" si="18"/>
        <v>1.1343503937007877</v>
      </c>
      <c r="J283" s="14">
        <f t="shared" si="19"/>
        <v>7.9497835796444177E-3</v>
      </c>
    </row>
    <row r="284" spans="1:10" x14ac:dyDescent="0.25">
      <c r="A284" s="12" t="s">
        <v>562</v>
      </c>
      <c r="B284" s="12" t="s">
        <v>47</v>
      </c>
      <c r="C284" s="12">
        <v>50039</v>
      </c>
      <c r="D284" s="13">
        <v>12550.39</v>
      </c>
      <c r="E284" s="13">
        <f t="shared" si="16"/>
        <v>250.8121665101221</v>
      </c>
      <c r="F284" s="13">
        <v>7955.86</v>
      </c>
      <c r="G284" s="13">
        <f t="shared" si="17"/>
        <v>158.99318531545396</v>
      </c>
      <c r="H284" s="13">
        <v>4594.53</v>
      </c>
      <c r="I284" s="13">
        <f t="shared" si="18"/>
        <v>91.818981194668154</v>
      </c>
      <c r="J284" s="14">
        <f t="shared" si="19"/>
        <v>0.36608663157081173</v>
      </c>
    </row>
    <row r="285" spans="1:10" x14ac:dyDescent="0.25">
      <c r="A285" s="12" t="s">
        <v>562</v>
      </c>
      <c r="B285" s="12" t="s">
        <v>48</v>
      </c>
      <c r="C285" s="12">
        <v>1621</v>
      </c>
      <c r="D285" s="13">
        <v>289.88</v>
      </c>
      <c r="E285" s="13">
        <f t="shared" si="16"/>
        <v>178.82788402220851</v>
      </c>
      <c r="F285" s="13">
        <v>289.23</v>
      </c>
      <c r="G285" s="13">
        <f t="shared" si="17"/>
        <v>178.42689697717458</v>
      </c>
      <c r="H285" s="13">
        <v>0.64999999999999991</v>
      </c>
      <c r="I285" s="13">
        <f t="shared" si="18"/>
        <v>0.40098704503392962</v>
      </c>
      <c r="J285" s="14">
        <f t="shared" si="19"/>
        <v>2.2423071615841035E-3</v>
      </c>
    </row>
    <row r="286" spans="1:10" x14ac:dyDescent="0.25">
      <c r="A286" s="12" t="s">
        <v>562</v>
      </c>
      <c r="B286" s="12" t="s">
        <v>49</v>
      </c>
      <c r="C286" s="12">
        <v>913</v>
      </c>
      <c r="D286" s="13">
        <v>134.24</v>
      </c>
      <c r="E286" s="13">
        <f t="shared" si="16"/>
        <v>147.0317634173056</v>
      </c>
      <c r="F286" s="13">
        <v>119.75</v>
      </c>
      <c r="G286" s="13">
        <f t="shared" si="17"/>
        <v>131.16100766703175</v>
      </c>
      <c r="H286" s="13">
        <v>14.49</v>
      </c>
      <c r="I286" s="13">
        <f t="shared" si="18"/>
        <v>15.870755750273823</v>
      </c>
      <c r="J286" s="14">
        <f t="shared" si="19"/>
        <v>0.10794100119189511</v>
      </c>
    </row>
    <row r="287" spans="1:10" x14ac:dyDescent="0.25">
      <c r="A287" s="12" t="s">
        <v>562</v>
      </c>
      <c r="B287" s="12" t="s">
        <v>50</v>
      </c>
      <c r="C287" s="12">
        <v>4151</v>
      </c>
      <c r="D287" s="13">
        <v>529.83999999999992</v>
      </c>
      <c r="E287" s="13">
        <f t="shared" si="16"/>
        <v>127.64153216092505</v>
      </c>
      <c r="F287" s="13">
        <v>500.84</v>
      </c>
      <c r="G287" s="13">
        <f t="shared" si="17"/>
        <v>120.65526379185738</v>
      </c>
      <c r="H287" s="13">
        <v>28.999999999999996</v>
      </c>
      <c r="I287" s="13">
        <f t="shared" si="18"/>
        <v>6.9862683690676937</v>
      </c>
      <c r="J287" s="14">
        <f t="shared" si="19"/>
        <v>5.4733504454174846E-2</v>
      </c>
    </row>
    <row r="288" spans="1:10" x14ac:dyDescent="0.25">
      <c r="A288" s="12" t="s">
        <v>562</v>
      </c>
      <c r="B288" s="12" t="s">
        <v>51</v>
      </c>
      <c r="C288" s="12">
        <v>2658</v>
      </c>
      <c r="D288" s="13">
        <v>557.45000000000005</v>
      </c>
      <c r="E288" s="13">
        <f t="shared" si="16"/>
        <v>209.72535741158765</v>
      </c>
      <c r="F288" s="13">
        <v>557.45000000000005</v>
      </c>
      <c r="G288" s="13">
        <f t="shared" si="17"/>
        <v>209.72535741158765</v>
      </c>
      <c r="H288" s="13">
        <v>0</v>
      </c>
      <c r="I288" s="13">
        <f t="shared" si="18"/>
        <v>0</v>
      </c>
      <c r="J288" s="14">
        <f t="shared" si="19"/>
        <v>0</v>
      </c>
    </row>
    <row r="289" spans="1:10" x14ac:dyDescent="0.25">
      <c r="A289" s="12" t="s">
        <v>562</v>
      </c>
      <c r="B289" s="12" t="s">
        <v>52</v>
      </c>
      <c r="C289" s="12">
        <v>1688</v>
      </c>
      <c r="D289" s="13">
        <v>340.37</v>
      </c>
      <c r="E289" s="13">
        <f t="shared" si="16"/>
        <v>201.64099526066352</v>
      </c>
      <c r="F289" s="13">
        <v>320.07</v>
      </c>
      <c r="G289" s="13">
        <f t="shared" si="17"/>
        <v>189.6149289099526</v>
      </c>
      <c r="H289" s="13">
        <v>20.3</v>
      </c>
      <c r="I289" s="13">
        <f t="shared" si="18"/>
        <v>12.0260663507109</v>
      </c>
      <c r="J289" s="14">
        <f t="shared" si="19"/>
        <v>5.964097893468872E-2</v>
      </c>
    </row>
    <row r="290" spans="1:10" x14ac:dyDescent="0.25">
      <c r="A290" s="12" t="s">
        <v>562</v>
      </c>
      <c r="B290" s="12" t="s">
        <v>53</v>
      </c>
      <c r="C290" s="12">
        <v>2829</v>
      </c>
      <c r="D290" s="13">
        <v>511.71</v>
      </c>
      <c r="E290" s="13">
        <f t="shared" si="16"/>
        <v>180.88016967126194</v>
      </c>
      <c r="F290" s="13">
        <v>511.71</v>
      </c>
      <c r="G290" s="13">
        <f t="shared" si="17"/>
        <v>180.88016967126194</v>
      </c>
      <c r="H290" s="13">
        <v>0</v>
      </c>
      <c r="I290" s="13">
        <f t="shared" si="18"/>
        <v>0</v>
      </c>
      <c r="J290" s="14">
        <f t="shared" si="19"/>
        <v>0</v>
      </c>
    </row>
    <row r="291" spans="1:10" x14ac:dyDescent="0.25">
      <c r="A291" s="12" t="s">
        <v>580</v>
      </c>
      <c r="B291" s="12" t="s">
        <v>490</v>
      </c>
      <c r="C291" s="12">
        <v>9684</v>
      </c>
      <c r="D291" s="13">
        <v>2781.4359999999997</v>
      </c>
      <c r="E291" s="13">
        <f t="shared" si="16"/>
        <v>287.21974390747619</v>
      </c>
      <c r="F291" s="13">
        <v>2678.75</v>
      </c>
      <c r="G291" s="13">
        <f t="shared" si="17"/>
        <v>276.61606774060306</v>
      </c>
      <c r="H291" s="13">
        <v>102.68600000000001</v>
      </c>
      <c r="I291" s="13">
        <f t="shared" si="18"/>
        <v>10.603676166873193</v>
      </c>
      <c r="J291" s="14">
        <f t="shared" si="19"/>
        <v>3.6918340022923414E-2</v>
      </c>
    </row>
    <row r="292" spans="1:10" x14ac:dyDescent="0.25">
      <c r="A292" s="12" t="s">
        <v>580</v>
      </c>
      <c r="B292" s="12" t="s">
        <v>491</v>
      </c>
      <c r="C292" s="12">
        <v>3967</v>
      </c>
      <c r="D292" s="13">
        <v>1848.3600000000001</v>
      </c>
      <c r="E292" s="13">
        <f t="shared" si="16"/>
        <v>465.93395512982107</v>
      </c>
      <c r="F292" s="13">
        <v>1828.9</v>
      </c>
      <c r="G292" s="13">
        <f t="shared" si="17"/>
        <v>461.02848500126038</v>
      </c>
      <c r="H292" s="13">
        <v>19.46</v>
      </c>
      <c r="I292" s="13">
        <f t="shared" si="18"/>
        <v>4.9054701285606255</v>
      </c>
      <c r="J292" s="14">
        <f t="shared" si="19"/>
        <v>1.0528252072107166E-2</v>
      </c>
    </row>
    <row r="293" spans="1:10" x14ac:dyDescent="0.25">
      <c r="A293" s="12" t="s">
        <v>580</v>
      </c>
      <c r="B293" s="12" t="s">
        <v>492</v>
      </c>
      <c r="C293" s="12">
        <v>5569</v>
      </c>
      <c r="D293" s="13">
        <v>3369.9870000000001</v>
      </c>
      <c r="E293" s="13">
        <f t="shared" si="16"/>
        <v>605.13323756509249</v>
      </c>
      <c r="F293" s="13">
        <v>2845</v>
      </c>
      <c r="G293" s="13">
        <f t="shared" si="17"/>
        <v>510.86370982223019</v>
      </c>
      <c r="H293" s="13">
        <v>524.98700000000008</v>
      </c>
      <c r="I293" s="13">
        <f t="shared" si="18"/>
        <v>94.269527742862294</v>
      </c>
      <c r="J293" s="14">
        <f t="shared" si="19"/>
        <v>0.1557830935252866</v>
      </c>
    </row>
    <row r="294" spans="1:10" x14ac:dyDescent="0.25">
      <c r="A294" s="12" t="s">
        <v>580</v>
      </c>
      <c r="B294" s="12" t="s">
        <v>493</v>
      </c>
      <c r="C294" s="12">
        <v>1267</v>
      </c>
      <c r="D294" s="13">
        <v>394.036</v>
      </c>
      <c r="E294" s="13">
        <f t="shared" si="16"/>
        <v>310.99921073401737</v>
      </c>
      <c r="F294" s="13">
        <v>377.91</v>
      </c>
      <c r="G294" s="13">
        <f t="shared" si="17"/>
        <v>298.27150749802684</v>
      </c>
      <c r="H294" s="13">
        <v>16.126000000000001</v>
      </c>
      <c r="I294" s="13">
        <f t="shared" si="18"/>
        <v>12.72770323599053</v>
      </c>
      <c r="J294" s="14">
        <f t="shared" si="19"/>
        <v>4.0925194652265282E-2</v>
      </c>
    </row>
    <row r="295" spans="1:10" x14ac:dyDescent="0.25">
      <c r="A295" s="12" t="s">
        <v>580</v>
      </c>
      <c r="B295" s="12" t="s">
        <v>494</v>
      </c>
      <c r="C295" s="12">
        <v>3229</v>
      </c>
      <c r="D295" s="13">
        <v>697.14</v>
      </c>
      <c r="E295" s="13">
        <f t="shared" si="16"/>
        <v>215.89965933725611</v>
      </c>
      <c r="F295" s="13">
        <v>686.3</v>
      </c>
      <c r="G295" s="13">
        <f t="shared" si="17"/>
        <v>212.54258284298544</v>
      </c>
      <c r="H295" s="13">
        <v>10.84</v>
      </c>
      <c r="I295" s="13">
        <f t="shared" si="18"/>
        <v>3.3570764942706721</v>
      </c>
      <c r="J295" s="14">
        <f t="shared" si="19"/>
        <v>1.5549244054278911E-2</v>
      </c>
    </row>
    <row r="296" spans="1:10" x14ac:dyDescent="0.25">
      <c r="A296" s="12" t="s">
        <v>580</v>
      </c>
      <c r="B296" s="12" t="s">
        <v>495</v>
      </c>
      <c r="C296" s="12">
        <v>1322</v>
      </c>
      <c r="D296" s="13">
        <v>677.71100000000001</v>
      </c>
      <c r="E296" s="13">
        <f t="shared" si="16"/>
        <v>512.64069591527993</v>
      </c>
      <c r="F296" s="13">
        <v>675.05</v>
      </c>
      <c r="G296" s="13">
        <f t="shared" si="17"/>
        <v>510.62783661119516</v>
      </c>
      <c r="H296" s="13">
        <v>2.661</v>
      </c>
      <c r="I296" s="13">
        <f t="shared" si="18"/>
        <v>2.0128593040847202</v>
      </c>
      <c r="J296" s="14">
        <f t="shared" si="19"/>
        <v>3.9264524258865504E-3</v>
      </c>
    </row>
    <row r="297" spans="1:10" x14ac:dyDescent="0.25">
      <c r="A297" s="12" t="s">
        <v>580</v>
      </c>
      <c r="B297" s="12" t="s">
        <v>496</v>
      </c>
      <c r="C297" s="12">
        <v>1591</v>
      </c>
      <c r="D297" s="13">
        <v>678.01</v>
      </c>
      <c r="E297" s="13">
        <f t="shared" si="16"/>
        <v>426.1533626649906</v>
      </c>
      <c r="F297" s="13">
        <v>668.53</v>
      </c>
      <c r="G297" s="13">
        <f t="shared" si="17"/>
        <v>420.19484600879952</v>
      </c>
      <c r="H297" s="13">
        <v>9.48</v>
      </c>
      <c r="I297" s="13">
        <f t="shared" si="18"/>
        <v>5.9585166561910752</v>
      </c>
      <c r="J297" s="14">
        <f t="shared" si="19"/>
        <v>1.3982094659370807E-2</v>
      </c>
    </row>
    <row r="298" spans="1:10" x14ac:dyDescent="0.25">
      <c r="A298" s="12" t="s">
        <v>580</v>
      </c>
      <c r="B298" s="12" t="s">
        <v>497</v>
      </c>
      <c r="C298" s="12">
        <v>812</v>
      </c>
      <c r="D298" s="13">
        <v>808.80000000000007</v>
      </c>
      <c r="E298" s="13">
        <f t="shared" si="16"/>
        <v>996.05911330049275</v>
      </c>
      <c r="F298" s="13">
        <v>760.34</v>
      </c>
      <c r="G298" s="13">
        <f t="shared" si="17"/>
        <v>936.37931034482756</v>
      </c>
      <c r="H298" s="13">
        <v>48.460000000000008</v>
      </c>
      <c r="I298" s="13">
        <f t="shared" si="18"/>
        <v>59.679802955665032</v>
      </c>
      <c r="J298" s="14">
        <f t="shared" si="19"/>
        <v>5.9915924826904061E-2</v>
      </c>
    </row>
    <row r="299" spans="1:10" x14ac:dyDescent="0.25">
      <c r="A299" s="12" t="s">
        <v>580</v>
      </c>
      <c r="B299" s="12" t="s">
        <v>498</v>
      </c>
      <c r="C299" s="12">
        <v>645</v>
      </c>
      <c r="D299" s="13">
        <v>420.38799999999998</v>
      </c>
      <c r="E299" s="13">
        <f t="shared" si="16"/>
        <v>651.76434108527133</v>
      </c>
      <c r="F299" s="13">
        <v>410.87</v>
      </c>
      <c r="G299" s="13">
        <f t="shared" si="17"/>
        <v>637.00775193798449</v>
      </c>
      <c r="H299" s="13">
        <v>9.5179999999999989</v>
      </c>
      <c r="I299" s="13">
        <f t="shared" si="18"/>
        <v>14.756589147286819</v>
      </c>
      <c r="J299" s="14">
        <f t="shared" si="19"/>
        <v>2.2640988800822097E-2</v>
      </c>
    </row>
    <row r="300" spans="1:10" x14ac:dyDescent="0.25">
      <c r="A300" s="12" t="s">
        <v>580</v>
      </c>
      <c r="B300" s="12" t="s">
        <v>499</v>
      </c>
      <c r="C300" s="12">
        <v>596</v>
      </c>
      <c r="D300" s="13">
        <v>97.07</v>
      </c>
      <c r="E300" s="13">
        <f t="shared" si="16"/>
        <v>162.86912751677852</v>
      </c>
      <c r="F300" s="13">
        <v>97.07</v>
      </c>
      <c r="G300" s="13">
        <f t="shared" si="17"/>
        <v>162.86912751677852</v>
      </c>
      <c r="H300" s="13">
        <v>0</v>
      </c>
      <c r="I300" s="13">
        <f t="shared" si="18"/>
        <v>0</v>
      </c>
      <c r="J300" s="14">
        <f t="shared" si="19"/>
        <v>0</v>
      </c>
    </row>
    <row r="301" spans="1:10" x14ac:dyDescent="0.25">
      <c r="A301" s="12" t="s">
        <v>580</v>
      </c>
      <c r="B301" s="12" t="s">
        <v>500</v>
      </c>
      <c r="C301" s="12">
        <v>2714</v>
      </c>
      <c r="D301" s="13">
        <v>2309.1310000000003</v>
      </c>
      <c r="E301" s="13">
        <f t="shared" si="16"/>
        <v>850.82203389830522</v>
      </c>
      <c r="F301" s="13">
        <v>2284.3000000000002</v>
      </c>
      <c r="G301" s="13">
        <f t="shared" si="17"/>
        <v>841.67280766396459</v>
      </c>
      <c r="H301" s="13">
        <v>24.831000000000003</v>
      </c>
      <c r="I301" s="13">
        <f t="shared" si="18"/>
        <v>9.1492262343404587</v>
      </c>
      <c r="J301" s="14">
        <f t="shared" si="19"/>
        <v>1.0753395974502962E-2</v>
      </c>
    </row>
    <row r="302" spans="1:10" x14ac:dyDescent="0.25">
      <c r="A302" s="12" t="s">
        <v>580</v>
      </c>
      <c r="B302" s="12" t="s">
        <v>501</v>
      </c>
      <c r="C302" s="12">
        <v>2171</v>
      </c>
      <c r="D302" s="13">
        <v>839.52700000000004</v>
      </c>
      <c r="E302" s="13">
        <f t="shared" si="16"/>
        <v>386.70059880239523</v>
      </c>
      <c r="F302" s="13">
        <v>685.2</v>
      </c>
      <c r="G302" s="13">
        <f t="shared" si="17"/>
        <v>315.61492399815751</v>
      </c>
      <c r="H302" s="13">
        <v>154.327</v>
      </c>
      <c r="I302" s="13">
        <f t="shared" si="18"/>
        <v>71.085674804237684</v>
      </c>
      <c r="J302" s="14">
        <f t="shared" si="19"/>
        <v>0.18382613066643477</v>
      </c>
    </row>
    <row r="303" spans="1:10" x14ac:dyDescent="0.25">
      <c r="A303" s="12" t="s">
        <v>580</v>
      </c>
      <c r="B303" s="12" t="s">
        <v>502</v>
      </c>
      <c r="C303" s="12">
        <v>3608</v>
      </c>
      <c r="D303" s="13">
        <v>1523.71</v>
      </c>
      <c r="E303" s="13">
        <f t="shared" si="16"/>
        <v>422.31430155210643</v>
      </c>
      <c r="F303" s="13">
        <v>1469.77</v>
      </c>
      <c r="G303" s="13">
        <f t="shared" si="17"/>
        <v>407.36419068736143</v>
      </c>
      <c r="H303" s="13">
        <v>53.94</v>
      </c>
      <c r="I303" s="13">
        <f t="shared" si="18"/>
        <v>14.95011086474501</v>
      </c>
      <c r="J303" s="14">
        <f t="shared" si="19"/>
        <v>3.540043709104751E-2</v>
      </c>
    </row>
    <row r="304" spans="1:10" x14ac:dyDescent="0.25">
      <c r="A304" s="12" t="s">
        <v>580</v>
      </c>
      <c r="B304" s="12" t="s">
        <v>503</v>
      </c>
      <c r="C304" s="12">
        <v>3187</v>
      </c>
      <c r="D304" s="13">
        <v>1972.47</v>
      </c>
      <c r="E304" s="13">
        <f t="shared" si="16"/>
        <v>618.91120175713843</v>
      </c>
      <c r="F304" s="13">
        <v>1539.16</v>
      </c>
      <c r="G304" s="13">
        <f t="shared" si="17"/>
        <v>482.94948227172893</v>
      </c>
      <c r="H304" s="13">
        <v>433.30999999999995</v>
      </c>
      <c r="I304" s="13">
        <f t="shared" si="18"/>
        <v>135.96171948540945</v>
      </c>
      <c r="J304" s="14">
        <f t="shared" si="19"/>
        <v>0.21967887978017406</v>
      </c>
    </row>
    <row r="305" spans="1:10" x14ac:dyDescent="0.25">
      <c r="A305" s="12" t="s">
        <v>580</v>
      </c>
      <c r="B305" s="12" t="s">
        <v>504</v>
      </c>
      <c r="C305" s="12">
        <v>4125</v>
      </c>
      <c r="D305" s="13">
        <v>2116.86</v>
      </c>
      <c r="E305" s="13">
        <f t="shared" si="16"/>
        <v>513.17818181818177</v>
      </c>
      <c r="F305" s="13">
        <v>2040.74</v>
      </c>
      <c r="G305" s="13">
        <f t="shared" si="17"/>
        <v>494.72484848484851</v>
      </c>
      <c r="H305" s="13">
        <v>76.12</v>
      </c>
      <c r="I305" s="13">
        <f t="shared" si="18"/>
        <v>18.453333333333333</v>
      </c>
      <c r="J305" s="14">
        <f t="shared" si="19"/>
        <v>3.5958920287595779E-2</v>
      </c>
    </row>
    <row r="306" spans="1:10" x14ac:dyDescent="0.25">
      <c r="A306" s="12" t="s">
        <v>580</v>
      </c>
      <c r="B306" s="12" t="s">
        <v>505</v>
      </c>
      <c r="C306" s="12">
        <v>2144</v>
      </c>
      <c r="D306" s="13">
        <v>1024.2340000000002</v>
      </c>
      <c r="E306" s="13">
        <f t="shared" si="16"/>
        <v>477.72108208955228</v>
      </c>
      <c r="F306" s="13">
        <v>1003.01</v>
      </c>
      <c r="G306" s="13">
        <f t="shared" si="17"/>
        <v>467.82182835820896</v>
      </c>
      <c r="H306" s="13">
        <v>21.224</v>
      </c>
      <c r="I306" s="13">
        <f t="shared" si="18"/>
        <v>9.8992537313432845</v>
      </c>
      <c r="J306" s="14">
        <f t="shared" si="19"/>
        <v>2.0721827238697404E-2</v>
      </c>
    </row>
    <row r="307" spans="1:10" x14ac:dyDescent="0.25">
      <c r="A307" s="12" t="s">
        <v>580</v>
      </c>
      <c r="B307" s="12" t="s">
        <v>506</v>
      </c>
      <c r="C307" s="12">
        <v>1386</v>
      </c>
      <c r="D307" s="13">
        <v>344.97999999999996</v>
      </c>
      <c r="E307" s="13">
        <f t="shared" si="16"/>
        <v>248.90331890331885</v>
      </c>
      <c r="F307" s="13">
        <v>340.58</v>
      </c>
      <c r="G307" s="13">
        <f t="shared" si="17"/>
        <v>245.72871572871574</v>
      </c>
      <c r="H307" s="13">
        <v>4.4000000000000004</v>
      </c>
      <c r="I307" s="13">
        <f t="shared" si="18"/>
        <v>3.1746031746031744</v>
      </c>
      <c r="J307" s="14">
        <f t="shared" si="19"/>
        <v>1.2754362571743292E-2</v>
      </c>
    </row>
    <row r="308" spans="1:10" x14ac:dyDescent="0.25">
      <c r="A308" s="12" t="s">
        <v>580</v>
      </c>
      <c r="B308" s="12" t="s">
        <v>507</v>
      </c>
      <c r="C308" s="12">
        <v>4697</v>
      </c>
      <c r="D308" s="13">
        <v>1352.4349999999999</v>
      </c>
      <c r="E308" s="13">
        <f t="shared" si="16"/>
        <v>287.93591654247393</v>
      </c>
      <c r="F308" s="13">
        <v>1319.57</v>
      </c>
      <c r="G308" s="13">
        <f t="shared" si="17"/>
        <v>280.93889716840539</v>
      </c>
      <c r="H308" s="13">
        <v>32.865000000000002</v>
      </c>
      <c r="I308" s="13">
        <f t="shared" si="18"/>
        <v>6.9970193740685547</v>
      </c>
      <c r="J308" s="14">
        <f t="shared" si="19"/>
        <v>2.4300613338164127E-2</v>
      </c>
    </row>
    <row r="309" spans="1:10" x14ac:dyDescent="0.25">
      <c r="A309" s="12" t="s">
        <v>580</v>
      </c>
      <c r="B309" s="12" t="s">
        <v>508</v>
      </c>
      <c r="C309" s="12">
        <v>3431</v>
      </c>
      <c r="D309" s="13">
        <v>1649.828</v>
      </c>
      <c r="E309" s="13">
        <f t="shared" si="16"/>
        <v>480.85922471582631</v>
      </c>
      <c r="F309" s="13">
        <v>1627.69</v>
      </c>
      <c r="G309" s="13">
        <f t="shared" si="17"/>
        <v>474.40687846109006</v>
      </c>
      <c r="H309" s="13">
        <v>22.138000000000002</v>
      </c>
      <c r="I309" s="13">
        <f t="shared" si="18"/>
        <v>6.4523462547362289</v>
      </c>
      <c r="J309" s="14">
        <f t="shared" si="19"/>
        <v>1.341836846022737E-2</v>
      </c>
    </row>
    <row r="310" spans="1:10" x14ac:dyDescent="0.25">
      <c r="A310" s="12" t="s">
        <v>580</v>
      </c>
      <c r="B310" s="12" t="s">
        <v>509</v>
      </c>
      <c r="C310" s="12">
        <v>680</v>
      </c>
      <c r="D310" s="13">
        <v>487.02</v>
      </c>
      <c r="E310" s="13">
        <f t="shared" si="16"/>
        <v>716.20588235294122</v>
      </c>
      <c r="F310" s="13">
        <v>487.02</v>
      </c>
      <c r="G310" s="13">
        <f t="shared" si="17"/>
        <v>716.20588235294122</v>
      </c>
      <c r="H310" s="13">
        <v>0</v>
      </c>
      <c r="I310" s="13">
        <f t="shared" si="18"/>
        <v>0</v>
      </c>
      <c r="J310" s="14">
        <f t="shared" si="19"/>
        <v>0</v>
      </c>
    </row>
    <row r="311" spans="1:10" x14ac:dyDescent="0.25">
      <c r="A311" s="12" t="s">
        <v>580</v>
      </c>
      <c r="B311" s="12" t="s">
        <v>510</v>
      </c>
      <c r="C311" s="12">
        <v>3577</v>
      </c>
      <c r="D311" s="13">
        <v>1887.9659999999999</v>
      </c>
      <c r="E311" s="13">
        <f t="shared" si="16"/>
        <v>527.80710092256083</v>
      </c>
      <c r="F311" s="13">
        <v>1866.35</v>
      </c>
      <c r="G311" s="13">
        <f t="shared" si="17"/>
        <v>521.76404808498739</v>
      </c>
      <c r="H311" s="13">
        <v>21.616</v>
      </c>
      <c r="I311" s="13">
        <f t="shared" si="18"/>
        <v>6.0430528375733852</v>
      </c>
      <c r="J311" s="14">
        <f t="shared" si="19"/>
        <v>1.1449358727858447E-2</v>
      </c>
    </row>
    <row r="312" spans="1:10" x14ac:dyDescent="0.25">
      <c r="A312" s="12" t="s">
        <v>580</v>
      </c>
      <c r="B312" s="12" t="s">
        <v>477</v>
      </c>
      <c r="C312" s="12">
        <v>2126</v>
      </c>
      <c r="D312" s="13">
        <v>1677.027</v>
      </c>
      <c r="E312" s="13">
        <f t="shared" si="16"/>
        <v>788.81796801505175</v>
      </c>
      <c r="F312" s="13">
        <v>1647.4</v>
      </c>
      <c r="G312" s="13">
        <f t="shared" si="17"/>
        <v>774.88240827845721</v>
      </c>
      <c r="H312" s="13">
        <v>29.626999999999999</v>
      </c>
      <c r="I312" s="13">
        <f t="shared" si="18"/>
        <v>13.935559736594543</v>
      </c>
      <c r="J312" s="14">
        <f t="shared" si="19"/>
        <v>1.766638223475233E-2</v>
      </c>
    </row>
    <row r="313" spans="1:10" x14ac:dyDescent="0.25">
      <c r="A313" s="12" t="s">
        <v>580</v>
      </c>
      <c r="B313" s="12" t="s">
        <v>511</v>
      </c>
      <c r="C313" s="12">
        <v>2771</v>
      </c>
      <c r="D313" s="13">
        <v>1113.634</v>
      </c>
      <c r="E313" s="13">
        <f t="shared" si="16"/>
        <v>401.88884879105018</v>
      </c>
      <c r="F313" s="13">
        <v>1075.56</v>
      </c>
      <c r="G313" s="13">
        <f t="shared" si="17"/>
        <v>388.14868278599783</v>
      </c>
      <c r="H313" s="13">
        <v>38.073999999999998</v>
      </c>
      <c r="I313" s="13">
        <f t="shared" si="18"/>
        <v>13.740166005052327</v>
      </c>
      <c r="J313" s="14">
        <f t="shared" si="19"/>
        <v>3.4188970523529275E-2</v>
      </c>
    </row>
    <row r="314" spans="1:10" x14ac:dyDescent="0.25">
      <c r="A314" s="12" t="s">
        <v>580</v>
      </c>
      <c r="B314" s="12" t="s">
        <v>512</v>
      </c>
      <c r="C314" s="12">
        <v>1772</v>
      </c>
      <c r="D314" s="13">
        <v>1057.4860000000001</v>
      </c>
      <c r="E314" s="13">
        <f t="shared" si="16"/>
        <v>596.77539503386004</v>
      </c>
      <c r="F314" s="13">
        <v>1054.94</v>
      </c>
      <c r="G314" s="13">
        <f t="shared" si="17"/>
        <v>595.3386004514673</v>
      </c>
      <c r="H314" s="13">
        <v>2.5459999999999985</v>
      </c>
      <c r="I314" s="13">
        <f t="shared" si="18"/>
        <v>1.4367945823927757</v>
      </c>
      <c r="J314" s="14">
        <f t="shared" si="19"/>
        <v>2.4075968854433989E-3</v>
      </c>
    </row>
    <row r="315" spans="1:10" x14ac:dyDescent="0.25">
      <c r="A315" s="12" t="s">
        <v>580</v>
      </c>
      <c r="B315" s="12" t="s">
        <v>513</v>
      </c>
      <c r="C315" s="12">
        <v>1827</v>
      </c>
      <c r="D315" s="13">
        <v>419.72</v>
      </c>
      <c r="E315" s="13">
        <f t="shared" si="16"/>
        <v>229.73180076628353</v>
      </c>
      <c r="F315" s="13">
        <v>419.36</v>
      </c>
      <c r="G315" s="13">
        <f t="shared" si="17"/>
        <v>229.53475643130815</v>
      </c>
      <c r="H315" s="13">
        <v>0.36</v>
      </c>
      <c r="I315" s="13">
        <f t="shared" si="18"/>
        <v>0.19704433497536947</v>
      </c>
      <c r="J315" s="14">
        <f t="shared" si="19"/>
        <v>8.5771466692080426E-4</v>
      </c>
    </row>
    <row r="316" spans="1:10" x14ac:dyDescent="0.25">
      <c r="A316" s="12" t="s">
        <v>580</v>
      </c>
      <c r="B316" s="12" t="s">
        <v>514</v>
      </c>
      <c r="C316" s="12">
        <v>1697</v>
      </c>
      <c r="D316" s="13">
        <v>1709.29</v>
      </c>
      <c r="E316" s="13">
        <f t="shared" si="16"/>
        <v>1007.2421921037125</v>
      </c>
      <c r="F316" s="13">
        <v>1688.18</v>
      </c>
      <c r="G316" s="13">
        <f t="shared" si="17"/>
        <v>994.80259281084261</v>
      </c>
      <c r="H316" s="13">
        <v>21.11</v>
      </c>
      <c r="I316" s="13">
        <f t="shared" si="18"/>
        <v>12.439599292869771</v>
      </c>
      <c r="J316" s="14">
        <f t="shared" si="19"/>
        <v>1.2350157082765359E-2</v>
      </c>
    </row>
    <row r="317" spans="1:10" x14ac:dyDescent="0.25">
      <c r="A317" s="12" t="s">
        <v>580</v>
      </c>
      <c r="B317" s="12" t="s">
        <v>515</v>
      </c>
      <c r="C317" s="12">
        <v>4667</v>
      </c>
      <c r="D317" s="13">
        <v>1879.6889999999999</v>
      </c>
      <c r="E317" s="13">
        <f t="shared" si="16"/>
        <v>402.76173130490673</v>
      </c>
      <c r="F317" s="13">
        <v>1843.55</v>
      </c>
      <c r="G317" s="13">
        <f t="shared" si="17"/>
        <v>395.01821298478683</v>
      </c>
      <c r="H317" s="13">
        <v>36.139000000000003</v>
      </c>
      <c r="I317" s="13">
        <f t="shared" si="18"/>
        <v>7.7435183201199917</v>
      </c>
      <c r="J317" s="14">
        <f t="shared" si="19"/>
        <v>1.922605282043998E-2</v>
      </c>
    </row>
    <row r="318" spans="1:10" x14ac:dyDescent="0.25">
      <c r="A318" s="12" t="s">
        <v>580</v>
      </c>
      <c r="B318" s="12" t="s">
        <v>516</v>
      </c>
      <c r="C318" s="12">
        <v>4456</v>
      </c>
      <c r="D318" s="13">
        <v>2315.71</v>
      </c>
      <c r="E318" s="13">
        <f t="shared" si="16"/>
        <v>519.68357271095158</v>
      </c>
      <c r="F318" s="13">
        <v>1933.05</v>
      </c>
      <c r="G318" s="13">
        <f t="shared" si="17"/>
        <v>433.8083482944345</v>
      </c>
      <c r="H318" s="13">
        <v>382.66</v>
      </c>
      <c r="I318" s="13">
        <f t="shared" si="18"/>
        <v>85.875224416517057</v>
      </c>
      <c r="J318" s="14">
        <f t="shared" si="19"/>
        <v>0.16524521636992542</v>
      </c>
    </row>
    <row r="319" spans="1:10" x14ac:dyDescent="0.25">
      <c r="A319" s="12" t="s">
        <v>580</v>
      </c>
      <c r="B319" s="12" t="s">
        <v>517</v>
      </c>
      <c r="C319" s="12">
        <v>1674</v>
      </c>
      <c r="D319" s="13">
        <v>298.97999999999996</v>
      </c>
      <c r="E319" s="13">
        <f t="shared" si="16"/>
        <v>178.60215053763437</v>
      </c>
      <c r="F319" s="13">
        <v>281.89</v>
      </c>
      <c r="G319" s="13">
        <f t="shared" si="17"/>
        <v>168.39307048984469</v>
      </c>
      <c r="H319" s="13">
        <v>17.09</v>
      </c>
      <c r="I319" s="13">
        <f t="shared" si="18"/>
        <v>10.209080047789724</v>
      </c>
      <c r="J319" s="14">
        <f t="shared" si="19"/>
        <v>5.7161014114656503E-2</v>
      </c>
    </row>
    <row r="320" spans="1:10" x14ac:dyDescent="0.25">
      <c r="A320" s="12" t="s">
        <v>580</v>
      </c>
      <c r="B320" s="12" t="s">
        <v>518</v>
      </c>
      <c r="C320" s="12">
        <v>749</v>
      </c>
      <c r="D320" s="13">
        <v>305.92</v>
      </c>
      <c r="E320" s="13">
        <f t="shared" si="16"/>
        <v>408.43791722296396</v>
      </c>
      <c r="F320" s="13">
        <v>256.49</v>
      </c>
      <c r="G320" s="13">
        <f t="shared" si="17"/>
        <v>342.44325767690253</v>
      </c>
      <c r="H320" s="13">
        <v>49.43</v>
      </c>
      <c r="I320" s="13">
        <f t="shared" si="18"/>
        <v>65.994659546061413</v>
      </c>
      <c r="J320" s="14">
        <f t="shared" si="19"/>
        <v>0.16157819037656904</v>
      </c>
    </row>
    <row r="321" spans="1:10" x14ac:dyDescent="0.25">
      <c r="A321" s="12" t="s">
        <v>580</v>
      </c>
      <c r="B321" s="12" t="s">
        <v>519</v>
      </c>
      <c r="C321" s="12">
        <v>3100</v>
      </c>
      <c r="D321" s="13">
        <v>6303.4</v>
      </c>
      <c r="E321" s="13">
        <f t="shared" si="16"/>
        <v>2033.3548387096773</v>
      </c>
      <c r="F321" s="13">
        <v>3848.36</v>
      </c>
      <c r="G321" s="13">
        <f t="shared" si="17"/>
        <v>1241.4064516129033</v>
      </c>
      <c r="H321" s="13">
        <v>2455.04</v>
      </c>
      <c r="I321" s="13">
        <f t="shared" si="18"/>
        <v>791.94838709677424</v>
      </c>
      <c r="J321" s="14">
        <f t="shared" si="19"/>
        <v>0.38947869403813817</v>
      </c>
    </row>
    <row r="322" spans="1:10" x14ac:dyDescent="0.25">
      <c r="A322" s="12" t="s">
        <v>580</v>
      </c>
      <c r="B322" s="12" t="s">
        <v>520</v>
      </c>
      <c r="C322" s="12">
        <v>2030</v>
      </c>
      <c r="D322" s="13">
        <v>1136.779</v>
      </c>
      <c r="E322" s="13">
        <f t="shared" si="16"/>
        <v>559.98965517241379</v>
      </c>
      <c r="F322" s="13">
        <v>1107.96</v>
      </c>
      <c r="G322" s="13">
        <f t="shared" si="17"/>
        <v>545.79310344827582</v>
      </c>
      <c r="H322" s="13">
        <v>28.819000000000003</v>
      </c>
      <c r="I322" s="13">
        <f t="shared" si="18"/>
        <v>14.196551724137933</v>
      </c>
      <c r="J322" s="14">
        <f t="shared" si="19"/>
        <v>2.5351453536703268E-2</v>
      </c>
    </row>
    <row r="323" spans="1:10" x14ac:dyDescent="0.25">
      <c r="A323" s="12" t="s">
        <v>580</v>
      </c>
      <c r="B323" s="12" t="s">
        <v>521</v>
      </c>
      <c r="C323" s="12">
        <v>70829</v>
      </c>
      <c r="D323" s="13">
        <v>35106.288</v>
      </c>
      <c r="E323" s="13">
        <f t="shared" si="16"/>
        <v>495.64850555563402</v>
      </c>
      <c r="F323" s="13">
        <v>31762.12</v>
      </c>
      <c r="G323" s="13">
        <f t="shared" si="17"/>
        <v>448.43383359923195</v>
      </c>
      <c r="H323" s="13">
        <v>3344.1679999999997</v>
      </c>
      <c r="I323" s="13">
        <f t="shared" si="18"/>
        <v>47.214671956402029</v>
      </c>
      <c r="J323" s="14">
        <f t="shared" si="19"/>
        <v>9.5258376505086492E-2</v>
      </c>
    </row>
    <row r="324" spans="1:10" x14ac:dyDescent="0.25">
      <c r="A324" s="12" t="s">
        <v>580</v>
      </c>
      <c r="B324" s="12" t="s">
        <v>522</v>
      </c>
      <c r="C324" s="12">
        <v>2167</v>
      </c>
      <c r="D324" s="13">
        <v>626.66999999999996</v>
      </c>
      <c r="E324" s="13">
        <f t="shared" si="16"/>
        <v>289.18781725888323</v>
      </c>
      <c r="F324" s="13">
        <v>609.76</v>
      </c>
      <c r="G324" s="13">
        <f t="shared" si="17"/>
        <v>281.3844023996308</v>
      </c>
      <c r="H324" s="13">
        <v>16.91</v>
      </c>
      <c r="I324" s="13">
        <f t="shared" si="18"/>
        <v>7.8034148592524231</v>
      </c>
      <c r="J324" s="14">
        <f t="shared" si="19"/>
        <v>2.6983899021813716E-2</v>
      </c>
    </row>
    <row r="325" spans="1:10" x14ac:dyDescent="0.25">
      <c r="A325" s="12" t="s">
        <v>571</v>
      </c>
      <c r="B325" s="12" t="s">
        <v>234</v>
      </c>
      <c r="C325" s="12">
        <v>3435</v>
      </c>
      <c r="D325" s="13">
        <v>520.07000000000005</v>
      </c>
      <c r="E325" s="13">
        <f t="shared" si="16"/>
        <v>151.40320232896653</v>
      </c>
      <c r="F325" s="13">
        <v>397.92</v>
      </c>
      <c r="G325" s="13">
        <f t="shared" si="17"/>
        <v>115.84279475982532</v>
      </c>
      <c r="H325" s="13">
        <v>122.15</v>
      </c>
      <c r="I325" s="13">
        <f t="shared" si="18"/>
        <v>35.560407569141191</v>
      </c>
      <c r="J325" s="14">
        <f t="shared" si="19"/>
        <v>0.23487222873843905</v>
      </c>
    </row>
    <row r="326" spans="1:10" x14ac:dyDescent="0.25">
      <c r="A326" s="12" t="s">
        <v>571</v>
      </c>
      <c r="B326" s="12" t="s">
        <v>235</v>
      </c>
      <c r="C326" s="12">
        <v>8053</v>
      </c>
      <c r="D326" s="13">
        <v>2003.4663</v>
      </c>
      <c r="E326" s="13">
        <f t="shared" ref="E326:E389" si="20">(D326*1000)/C326</f>
        <v>248.78508630324103</v>
      </c>
      <c r="F326" s="13">
        <v>1810.55</v>
      </c>
      <c r="G326" s="13">
        <f t="shared" ref="G326:G389" si="21">(F326*1000)/C326</f>
        <v>224.82925617782192</v>
      </c>
      <c r="H326" s="13">
        <v>192.91630000000001</v>
      </c>
      <c r="I326" s="13">
        <f t="shared" ref="I326:I389" si="22">(H326*1000)/C326</f>
        <v>23.955830125419102</v>
      </c>
      <c r="J326" s="14">
        <f t="shared" ref="J326:J389" si="23">H326/D326</f>
        <v>9.6291262797881846E-2</v>
      </c>
    </row>
    <row r="327" spans="1:10" x14ac:dyDescent="0.25">
      <c r="A327" s="12" t="s">
        <v>571</v>
      </c>
      <c r="B327" s="12" t="s">
        <v>236</v>
      </c>
      <c r="C327" s="12">
        <v>8884</v>
      </c>
      <c r="D327" s="13">
        <v>1957.3879999999999</v>
      </c>
      <c r="E327" s="13">
        <f t="shared" si="20"/>
        <v>220.32733003151733</v>
      </c>
      <c r="F327" s="13">
        <v>1451.81</v>
      </c>
      <c r="G327" s="13">
        <f t="shared" si="21"/>
        <v>163.41850517784781</v>
      </c>
      <c r="H327" s="13">
        <v>505.57799999999992</v>
      </c>
      <c r="I327" s="13">
        <f t="shared" si="22"/>
        <v>56.908824853669515</v>
      </c>
      <c r="J327" s="14">
        <f t="shared" si="23"/>
        <v>0.25829217303876389</v>
      </c>
    </row>
    <row r="328" spans="1:10" x14ac:dyDescent="0.25">
      <c r="A328" s="12" t="s">
        <v>571</v>
      </c>
      <c r="B328" s="12" t="s">
        <v>237</v>
      </c>
      <c r="C328" s="12">
        <v>4771</v>
      </c>
      <c r="D328" s="13">
        <v>1129.0941600000001</v>
      </c>
      <c r="E328" s="13">
        <f t="shared" si="20"/>
        <v>236.65775728358838</v>
      </c>
      <c r="F328" s="13">
        <v>960.8</v>
      </c>
      <c r="G328" s="13">
        <f t="shared" si="21"/>
        <v>201.38335778662753</v>
      </c>
      <c r="H328" s="13">
        <v>168.29416000000001</v>
      </c>
      <c r="I328" s="13">
        <f t="shared" si="22"/>
        <v>35.274399496960804</v>
      </c>
      <c r="J328" s="14">
        <f t="shared" si="23"/>
        <v>0.14905236955614046</v>
      </c>
    </row>
    <row r="329" spans="1:10" x14ac:dyDescent="0.25">
      <c r="A329" s="12" t="s">
        <v>571</v>
      </c>
      <c r="B329" s="12" t="s">
        <v>238</v>
      </c>
      <c r="C329" s="12">
        <v>3742</v>
      </c>
      <c r="D329" s="13">
        <v>712.625</v>
      </c>
      <c r="E329" s="13">
        <f t="shared" si="20"/>
        <v>190.43960448957776</v>
      </c>
      <c r="F329" s="13">
        <v>619.76</v>
      </c>
      <c r="G329" s="13">
        <f t="shared" si="21"/>
        <v>165.62266167824691</v>
      </c>
      <c r="H329" s="13">
        <v>92.864999999999995</v>
      </c>
      <c r="I329" s="13">
        <f t="shared" si="22"/>
        <v>24.81694281133084</v>
      </c>
      <c r="J329" s="14">
        <f t="shared" si="23"/>
        <v>0.13031398000350816</v>
      </c>
    </row>
    <row r="330" spans="1:10" x14ac:dyDescent="0.25">
      <c r="A330" s="12" t="s">
        <v>571</v>
      </c>
      <c r="B330" s="12" t="s">
        <v>239</v>
      </c>
      <c r="C330" s="12">
        <v>2502</v>
      </c>
      <c r="D330" s="13">
        <v>566.78007000000002</v>
      </c>
      <c r="E330" s="13">
        <f t="shared" si="20"/>
        <v>226.53080335731417</v>
      </c>
      <c r="F330" s="13">
        <v>516.46</v>
      </c>
      <c r="G330" s="13">
        <f t="shared" si="21"/>
        <v>206.41886490807357</v>
      </c>
      <c r="H330" s="13">
        <v>50.320070000000001</v>
      </c>
      <c r="I330" s="13">
        <f t="shared" si="22"/>
        <v>20.111938449240608</v>
      </c>
      <c r="J330" s="14">
        <f t="shared" si="23"/>
        <v>8.8782356090961342E-2</v>
      </c>
    </row>
    <row r="331" spans="1:10" x14ac:dyDescent="0.25">
      <c r="A331" s="12" t="s">
        <v>571</v>
      </c>
      <c r="B331" s="12" t="s">
        <v>240</v>
      </c>
      <c r="C331" s="12">
        <v>9733</v>
      </c>
      <c r="D331" s="13">
        <v>1693.36</v>
      </c>
      <c r="E331" s="13">
        <f t="shared" si="20"/>
        <v>173.98130072947703</v>
      </c>
      <c r="F331" s="13">
        <v>1259.8599999999999</v>
      </c>
      <c r="G331" s="13">
        <f t="shared" si="21"/>
        <v>129.44210418165005</v>
      </c>
      <c r="H331" s="13">
        <v>433.5</v>
      </c>
      <c r="I331" s="13">
        <f t="shared" si="22"/>
        <v>44.539196547826982</v>
      </c>
      <c r="J331" s="14">
        <f t="shared" si="23"/>
        <v>0.25599990551329904</v>
      </c>
    </row>
    <row r="332" spans="1:10" x14ac:dyDescent="0.25">
      <c r="A332" s="12" t="s">
        <v>571</v>
      </c>
      <c r="B332" s="12" t="s">
        <v>241</v>
      </c>
      <c r="C332" s="12">
        <v>5464</v>
      </c>
      <c r="D332" s="13">
        <v>1262.1971700000001</v>
      </c>
      <c r="E332" s="13">
        <f t="shared" si="20"/>
        <v>231.00241032210837</v>
      </c>
      <c r="F332" s="13">
        <v>1111.1400000000001</v>
      </c>
      <c r="G332" s="13">
        <f t="shared" si="21"/>
        <v>203.35651537335286</v>
      </c>
      <c r="H332" s="13">
        <v>151.05716999999999</v>
      </c>
      <c r="I332" s="13">
        <f t="shared" si="22"/>
        <v>27.645894948755487</v>
      </c>
      <c r="J332" s="14">
        <f t="shared" si="23"/>
        <v>0.11967795015734346</v>
      </c>
    </row>
    <row r="333" spans="1:10" x14ac:dyDescent="0.25">
      <c r="A333" s="12" t="s">
        <v>571</v>
      </c>
      <c r="B333" s="12" t="s">
        <v>242</v>
      </c>
      <c r="C333" s="12">
        <v>1338</v>
      </c>
      <c r="D333" s="13">
        <v>186.01</v>
      </c>
      <c r="E333" s="13">
        <f t="shared" si="20"/>
        <v>139.02092675635276</v>
      </c>
      <c r="F333" s="13">
        <v>149</v>
      </c>
      <c r="G333" s="13">
        <f t="shared" si="21"/>
        <v>111.36023916292974</v>
      </c>
      <c r="H333" s="13">
        <v>37.01</v>
      </c>
      <c r="I333" s="13">
        <f t="shared" si="22"/>
        <v>27.66068759342302</v>
      </c>
      <c r="J333" s="14">
        <f t="shared" si="23"/>
        <v>0.19896779743024567</v>
      </c>
    </row>
    <row r="334" spans="1:10" x14ac:dyDescent="0.25">
      <c r="A334" s="12" t="s">
        <v>571</v>
      </c>
      <c r="B334" s="12" t="s">
        <v>243</v>
      </c>
      <c r="C334" s="12">
        <v>8063</v>
      </c>
      <c r="D334" s="13">
        <v>1875.3220000000001</v>
      </c>
      <c r="E334" s="13">
        <f t="shared" si="20"/>
        <v>232.58365372690065</v>
      </c>
      <c r="F334" s="13">
        <v>1770.24</v>
      </c>
      <c r="G334" s="13">
        <f t="shared" si="21"/>
        <v>219.5510355946918</v>
      </c>
      <c r="H334" s="13">
        <v>105.08200000000001</v>
      </c>
      <c r="I334" s="13">
        <f t="shared" si="22"/>
        <v>13.032618132208857</v>
      </c>
      <c r="J334" s="14">
        <f t="shared" si="23"/>
        <v>5.6034110408772465E-2</v>
      </c>
    </row>
    <row r="335" spans="1:10" x14ac:dyDescent="0.25">
      <c r="A335" s="12" t="s">
        <v>571</v>
      </c>
      <c r="B335" s="12" t="s">
        <v>244</v>
      </c>
      <c r="C335" s="12">
        <v>1974</v>
      </c>
      <c r="D335" s="13">
        <v>511.75695999999999</v>
      </c>
      <c r="E335" s="13">
        <f t="shared" si="20"/>
        <v>259.24871327254306</v>
      </c>
      <c r="F335" s="13">
        <v>472.07</v>
      </c>
      <c r="G335" s="13">
        <f t="shared" si="21"/>
        <v>239.14387031408307</v>
      </c>
      <c r="H335" s="13">
        <v>39.686959999999999</v>
      </c>
      <c r="I335" s="13">
        <f t="shared" si="22"/>
        <v>20.104842958459979</v>
      </c>
      <c r="J335" s="14">
        <f t="shared" si="23"/>
        <v>7.755040595832835E-2</v>
      </c>
    </row>
    <row r="336" spans="1:10" x14ac:dyDescent="0.25">
      <c r="A336" s="12" t="s">
        <v>571</v>
      </c>
      <c r="B336" s="12" t="s">
        <v>245</v>
      </c>
      <c r="C336" s="12">
        <v>2155</v>
      </c>
      <c r="D336" s="13">
        <v>573.84</v>
      </c>
      <c r="E336" s="13">
        <f t="shared" si="20"/>
        <v>266.28306264501163</v>
      </c>
      <c r="F336" s="13">
        <v>532.75</v>
      </c>
      <c r="G336" s="13">
        <f t="shared" si="21"/>
        <v>247.21577726218098</v>
      </c>
      <c r="H336" s="13">
        <v>41.089999999999996</v>
      </c>
      <c r="I336" s="13">
        <f t="shared" si="22"/>
        <v>19.067285382830622</v>
      </c>
      <c r="J336" s="14">
        <f t="shared" si="23"/>
        <v>7.1605325526279087E-2</v>
      </c>
    </row>
    <row r="337" spans="1:10" x14ac:dyDescent="0.25">
      <c r="A337" s="12" t="s">
        <v>571</v>
      </c>
      <c r="B337" s="12" t="s">
        <v>246</v>
      </c>
      <c r="C337" s="12">
        <v>23687</v>
      </c>
      <c r="D337" s="13">
        <v>6635.1139999999996</v>
      </c>
      <c r="E337" s="13">
        <f t="shared" si="20"/>
        <v>280.1162663064128</v>
      </c>
      <c r="F337" s="13">
        <v>5757.65</v>
      </c>
      <c r="G337" s="13">
        <f t="shared" si="21"/>
        <v>243.0721492801959</v>
      </c>
      <c r="H337" s="13">
        <v>877.46399999999994</v>
      </c>
      <c r="I337" s="13">
        <f t="shared" si="22"/>
        <v>37.044117026216909</v>
      </c>
      <c r="J337" s="14">
        <f t="shared" si="23"/>
        <v>0.13224550474942856</v>
      </c>
    </row>
    <row r="338" spans="1:10" x14ac:dyDescent="0.25">
      <c r="A338" s="12" t="s">
        <v>571</v>
      </c>
      <c r="B338" s="12" t="s">
        <v>247</v>
      </c>
      <c r="C338" s="12">
        <v>5362</v>
      </c>
      <c r="D338" s="13">
        <v>850.1400000000001</v>
      </c>
      <c r="E338" s="13">
        <f t="shared" si="20"/>
        <v>158.5490488623648</v>
      </c>
      <c r="F338" s="13">
        <v>778.96</v>
      </c>
      <c r="G338" s="13">
        <f t="shared" si="21"/>
        <v>145.27415143603133</v>
      </c>
      <c r="H338" s="13">
        <v>71.180000000000007</v>
      </c>
      <c r="I338" s="13">
        <f t="shared" si="22"/>
        <v>13.274897426333458</v>
      </c>
      <c r="J338" s="14">
        <f t="shared" si="23"/>
        <v>8.3727386077587215E-2</v>
      </c>
    </row>
    <row r="339" spans="1:10" x14ac:dyDescent="0.25">
      <c r="A339" s="12" t="s">
        <v>571</v>
      </c>
      <c r="B339" s="12" t="s">
        <v>248</v>
      </c>
      <c r="C339" s="12">
        <v>5534</v>
      </c>
      <c r="D339" s="13">
        <v>1333.6009999999999</v>
      </c>
      <c r="E339" s="13">
        <f t="shared" si="20"/>
        <v>240.98319479580775</v>
      </c>
      <c r="F339" s="13">
        <v>1238.1199999999999</v>
      </c>
      <c r="G339" s="13">
        <f t="shared" si="21"/>
        <v>223.72967112396097</v>
      </c>
      <c r="H339" s="13">
        <v>95.480999999999995</v>
      </c>
      <c r="I339" s="13">
        <f t="shared" si="22"/>
        <v>17.253523671846764</v>
      </c>
      <c r="J339" s="14">
        <f t="shared" si="23"/>
        <v>7.1596377027311767E-2</v>
      </c>
    </row>
    <row r="340" spans="1:10" x14ac:dyDescent="0.25">
      <c r="A340" s="12" t="s">
        <v>571</v>
      </c>
      <c r="B340" s="12" t="s">
        <v>249</v>
      </c>
      <c r="C340" s="12">
        <v>1956</v>
      </c>
      <c r="D340" s="13">
        <v>396.23</v>
      </c>
      <c r="E340" s="13">
        <f t="shared" si="20"/>
        <v>202.57157464212679</v>
      </c>
      <c r="F340" s="13">
        <v>305.08</v>
      </c>
      <c r="G340" s="13">
        <f t="shared" si="21"/>
        <v>155.97137014314927</v>
      </c>
      <c r="H340" s="13">
        <v>91.15</v>
      </c>
      <c r="I340" s="13">
        <f t="shared" si="22"/>
        <v>46.600204498977504</v>
      </c>
      <c r="J340" s="14">
        <f t="shared" si="23"/>
        <v>0.23004315675239129</v>
      </c>
    </row>
    <row r="341" spans="1:10" x14ac:dyDescent="0.25">
      <c r="A341" s="12" t="s">
        <v>571</v>
      </c>
      <c r="B341" s="12" t="s">
        <v>250</v>
      </c>
      <c r="C341" s="12">
        <v>1734</v>
      </c>
      <c r="D341" s="13">
        <v>219.31500000000003</v>
      </c>
      <c r="E341" s="13">
        <f t="shared" si="20"/>
        <v>126.47923875432528</v>
      </c>
      <c r="F341" s="13">
        <v>182.56</v>
      </c>
      <c r="G341" s="13">
        <f t="shared" si="21"/>
        <v>105.28258362168397</v>
      </c>
      <c r="H341" s="13">
        <v>36.755000000000003</v>
      </c>
      <c r="I341" s="13">
        <f t="shared" si="22"/>
        <v>21.196655132641293</v>
      </c>
      <c r="J341" s="14">
        <f t="shared" si="23"/>
        <v>0.16758999612429609</v>
      </c>
    </row>
    <row r="342" spans="1:10" x14ac:dyDescent="0.25">
      <c r="A342" s="12" t="s">
        <v>571</v>
      </c>
      <c r="B342" s="12" t="s">
        <v>251</v>
      </c>
      <c r="C342" s="12">
        <v>1241</v>
      </c>
      <c r="D342" s="13">
        <v>250.04000000000002</v>
      </c>
      <c r="E342" s="13">
        <f t="shared" si="20"/>
        <v>201.48267526188559</v>
      </c>
      <c r="F342" s="13">
        <v>226.74</v>
      </c>
      <c r="G342" s="13">
        <f t="shared" si="21"/>
        <v>182.7074939564867</v>
      </c>
      <c r="H342" s="13">
        <v>23.3</v>
      </c>
      <c r="I342" s="13">
        <f t="shared" si="22"/>
        <v>18.775181305398871</v>
      </c>
      <c r="J342" s="14">
        <f t="shared" si="23"/>
        <v>9.3185090385538308E-2</v>
      </c>
    </row>
    <row r="343" spans="1:10" x14ac:dyDescent="0.25">
      <c r="A343" s="12" t="s">
        <v>571</v>
      </c>
      <c r="B343" s="12" t="s">
        <v>252</v>
      </c>
      <c r="C343" s="12">
        <v>1504</v>
      </c>
      <c r="D343" s="13">
        <v>316.22265000000004</v>
      </c>
      <c r="E343" s="13">
        <f t="shared" si="20"/>
        <v>210.25442154255322</v>
      </c>
      <c r="F343" s="13">
        <v>285.97000000000003</v>
      </c>
      <c r="G343" s="13">
        <f t="shared" si="21"/>
        <v>190.13962765957447</v>
      </c>
      <c r="H343" s="13">
        <v>30.252649999999999</v>
      </c>
      <c r="I343" s="13">
        <f t="shared" si="22"/>
        <v>20.114793882978724</v>
      </c>
      <c r="J343" s="14">
        <f t="shared" si="23"/>
        <v>9.5668827011600829E-2</v>
      </c>
    </row>
    <row r="344" spans="1:10" x14ac:dyDescent="0.25">
      <c r="A344" s="12" t="s">
        <v>571</v>
      </c>
      <c r="B344" s="12" t="s">
        <v>253</v>
      </c>
      <c r="C344" s="12">
        <v>3399</v>
      </c>
      <c r="D344" s="13">
        <v>785.12709000000007</v>
      </c>
      <c r="E344" s="13">
        <f t="shared" si="20"/>
        <v>230.98766990291264</v>
      </c>
      <c r="F344" s="13">
        <v>710.21</v>
      </c>
      <c r="G344" s="13">
        <f t="shared" si="21"/>
        <v>208.94674904383643</v>
      </c>
      <c r="H344" s="13">
        <v>74.917090000000002</v>
      </c>
      <c r="I344" s="13">
        <f t="shared" si="22"/>
        <v>22.040920859076198</v>
      </c>
      <c r="J344" s="14">
        <f t="shared" si="23"/>
        <v>9.5420335069574522E-2</v>
      </c>
    </row>
    <row r="345" spans="1:10" x14ac:dyDescent="0.25">
      <c r="A345" s="12" t="s">
        <v>571</v>
      </c>
      <c r="B345" s="12" t="s">
        <v>254</v>
      </c>
      <c r="C345" s="12">
        <v>3193</v>
      </c>
      <c r="D345" s="13">
        <v>560.05999999999995</v>
      </c>
      <c r="E345" s="13">
        <f t="shared" si="20"/>
        <v>175.40244284372065</v>
      </c>
      <c r="F345" s="13">
        <v>517.51</v>
      </c>
      <c r="G345" s="13">
        <f t="shared" si="21"/>
        <v>162.07641716254307</v>
      </c>
      <c r="H345" s="13">
        <v>42.550000000000004</v>
      </c>
      <c r="I345" s="13">
        <f t="shared" si="22"/>
        <v>13.326025681177578</v>
      </c>
      <c r="J345" s="14">
        <f t="shared" si="23"/>
        <v>7.597400278541587E-2</v>
      </c>
    </row>
    <row r="346" spans="1:10" x14ac:dyDescent="0.25">
      <c r="A346" s="12" t="s">
        <v>571</v>
      </c>
      <c r="B346" s="12" t="s">
        <v>255</v>
      </c>
      <c r="C346" s="12">
        <v>776</v>
      </c>
      <c r="D346" s="13">
        <v>88.823000000000008</v>
      </c>
      <c r="E346" s="13">
        <f t="shared" si="20"/>
        <v>114.4626288659794</v>
      </c>
      <c r="F346" s="13">
        <v>79.040000000000006</v>
      </c>
      <c r="G346" s="13">
        <f t="shared" si="21"/>
        <v>101.85567010309278</v>
      </c>
      <c r="H346" s="13">
        <v>9.7830000000000013</v>
      </c>
      <c r="I346" s="13">
        <f t="shared" si="22"/>
        <v>12.606958762886601</v>
      </c>
      <c r="J346" s="14">
        <f t="shared" si="23"/>
        <v>0.11014039156524774</v>
      </c>
    </row>
    <row r="347" spans="1:10" x14ac:dyDescent="0.25">
      <c r="A347" s="12" t="s">
        <v>571</v>
      </c>
      <c r="B347" s="12" t="s">
        <v>256</v>
      </c>
      <c r="C347" s="12">
        <v>1583</v>
      </c>
      <c r="D347" s="13">
        <v>257.72000000000003</v>
      </c>
      <c r="E347" s="13">
        <f t="shared" si="20"/>
        <v>162.80480101073911</v>
      </c>
      <c r="F347" s="13">
        <v>220.02</v>
      </c>
      <c r="G347" s="13">
        <f t="shared" si="21"/>
        <v>138.98926089703096</v>
      </c>
      <c r="H347" s="13">
        <v>37.700000000000003</v>
      </c>
      <c r="I347" s="13">
        <f t="shared" si="22"/>
        <v>23.815540113708149</v>
      </c>
      <c r="J347" s="14">
        <f t="shared" si="23"/>
        <v>0.146282787521341</v>
      </c>
    </row>
    <row r="348" spans="1:10" x14ac:dyDescent="0.25">
      <c r="A348" s="12" t="s">
        <v>571</v>
      </c>
      <c r="B348" s="12" t="s">
        <v>257</v>
      </c>
      <c r="C348" s="12">
        <v>1953</v>
      </c>
      <c r="D348" s="13">
        <v>336.60700000000003</v>
      </c>
      <c r="E348" s="13">
        <f t="shared" si="20"/>
        <v>172.35381464413723</v>
      </c>
      <c r="F348" s="13">
        <v>275.17</v>
      </c>
      <c r="G348" s="13">
        <f t="shared" si="21"/>
        <v>140.89605734767025</v>
      </c>
      <c r="H348" s="13">
        <v>61.436999999999998</v>
      </c>
      <c r="I348" s="13">
        <f t="shared" si="22"/>
        <v>31.457757296466973</v>
      </c>
      <c r="J348" s="14">
        <f t="shared" si="23"/>
        <v>0.18251848594949002</v>
      </c>
    </row>
    <row r="349" spans="1:10" x14ac:dyDescent="0.25">
      <c r="A349" s="12" t="s">
        <v>571</v>
      </c>
      <c r="B349" s="12" t="s">
        <v>258</v>
      </c>
      <c r="C349" s="12">
        <v>14336</v>
      </c>
      <c r="D349" s="13">
        <v>3098.9949999999999</v>
      </c>
      <c r="E349" s="13">
        <f t="shared" si="20"/>
        <v>216.16873604910714</v>
      </c>
      <c r="F349" s="13">
        <v>2728.64</v>
      </c>
      <c r="G349" s="13">
        <f t="shared" si="21"/>
        <v>190.33482142857142</v>
      </c>
      <c r="H349" s="13">
        <v>370.35500000000002</v>
      </c>
      <c r="I349" s="13">
        <f t="shared" si="22"/>
        <v>25.833914620535715</v>
      </c>
      <c r="J349" s="14">
        <f t="shared" si="23"/>
        <v>0.11950809859325363</v>
      </c>
    </row>
    <row r="350" spans="1:10" x14ac:dyDescent="0.25">
      <c r="A350" s="12" t="s">
        <v>571</v>
      </c>
      <c r="B350" s="12" t="s">
        <v>259</v>
      </c>
      <c r="C350" s="12">
        <v>96848</v>
      </c>
      <c r="D350" s="13">
        <v>29254.605</v>
      </c>
      <c r="E350" s="13">
        <f t="shared" si="20"/>
        <v>302.06720840905336</v>
      </c>
      <c r="F350" s="13">
        <v>14065.97</v>
      </c>
      <c r="G350" s="13">
        <f t="shared" si="21"/>
        <v>145.23758879894268</v>
      </c>
      <c r="H350" s="13">
        <v>15188.635</v>
      </c>
      <c r="I350" s="13">
        <f t="shared" si="22"/>
        <v>156.82961961011068</v>
      </c>
      <c r="J350" s="14">
        <f t="shared" si="23"/>
        <v>0.51918783384701317</v>
      </c>
    </row>
    <row r="351" spans="1:10" x14ac:dyDescent="0.25">
      <c r="A351" s="12" t="s">
        <v>571</v>
      </c>
      <c r="B351" s="12" t="s">
        <v>260</v>
      </c>
      <c r="C351" s="12">
        <v>1885</v>
      </c>
      <c r="D351" s="13">
        <v>436.61894999999998</v>
      </c>
      <c r="E351" s="13">
        <f t="shared" si="20"/>
        <v>231.6280901856764</v>
      </c>
      <c r="F351" s="13">
        <v>398.71</v>
      </c>
      <c r="G351" s="13">
        <f t="shared" si="21"/>
        <v>211.51724137931035</v>
      </c>
      <c r="H351" s="13">
        <v>37.908950000000004</v>
      </c>
      <c r="I351" s="13">
        <f t="shared" si="22"/>
        <v>20.11084880636605</v>
      </c>
      <c r="J351" s="14">
        <f t="shared" si="23"/>
        <v>8.6823876975564179E-2</v>
      </c>
    </row>
    <row r="352" spans="1:10" x14ac:dyDescent="0.25">
      <c r="A352" s="12" t="s">
        <v>571</v>
      </c>
      <c r="B352" s="12" t="s">
        <v>261</v>
      </c>
      <c r="C352" s="12">
        <v>2483</v>
      </c>
      <c r="D352" s="13">
        <v>534.31000000000006</v>
      </c>
      <c r="E352" s="13">
        <f t="shared" si="20"/>
        <v>215.18727345952482</v>
      </c>
      <c r="F352" s="13">
        <v>454.54</v>
      </c>
      <c r="G352" s="13">
        <f t="shared" si="21"/>
        <v>183.06081353201773</v>
      </c>
      <c r="H352" s="13">
        <v>79.77</v>
      </c>
      <c r="I352" s="13">
        <f t="shared" si="22"/>
        <v>32.126459927507049</v>
      </c>
      <c r="J352" s="14">
        <f t="shared" si="23"/>
        <v>0.14929535288502926</v>
      </c>
    </row>
    <row r="353" spans="1:10" x14ac:dyDescent="0.25">
      <c r="A353" s="12" t="s">
        <v>571</v>
      </c>
      <c r="B353" s="12" t="s">
        <v>262</v>
      </c>
      <c r="C353" s="12">
        <v>2467</v>
      </c>
      <c r="D353" s="13">
        <v>398.61</v>
      </c>
      <c r="E353" s="13">
        <f t="shared" si="20"/>
        <v>161.57681394406163</v>
      </c>
      <c r="F353" s="13">
        <v>359.62</v>
      </c>
      <c r="G353" s="13">
        <f t="shared" si="21"/>
        <v>145.77219294689905</v>
      </c>
      <c r="H353" s="13">
        <v>38.99</v>
      </c>
      <c r="I353" s="13">
        <f t="shared" si="22"/>
        <v>15.804620997162546</v>
      </c>
      <c r="J353" s="14">
        <f t="shared" si="23"/>
        <v>9.7814906801133944E-2</v>
      </c>
    </row>
    <row r="354" spans="1:10" x14ac:dyDescent="0.25">
      <c r="A354" s="12" t="s">
        <v>571</v>
      </c>
      <c r="B354" s="12" t="s">
        <v>263</v>
      </c>
      <c r="C354" s="12">
        <v>959</v>
      </c>
      <c r="D354" s="13">
        <v>154.1</v>
      </c>
      <c r="E354" s="13">
        <f t="shared" si="20"/>
        <v>160.68821689259644</v>
      </c>
      <c r="F354" s="13">
        <v>139.69999999999999</v>
      </c>
      <c r="G354" s="13">
        <f t="shared" si="21"/>
        <v>145.6725755995829</v>
      </c>
      <c r="H354" s="13">
        <v>14.399999999999999</v>
      </c>
      <c r="I354" s="13">
        <f t="shared" si="22"/>
        <v>15.015641293013553</v>
      </c>
      <c r="J354" s="14">
        <f t="shared" si="23"/>
        <v>9.3445814406229719E-2</v>
      </c>
    </row>
    <row r="355" spans="1:10" x14ac:dyDescent="0.25">
      <c r="A355" s="12" t="s">
        <v>571</v>
      </c>
      <c r="B355" s="12" t="s">
        <v>264</v>
      </c>
      <c r="C355" s="12">
        <v>1465</v>
      </c>
      <c r="D355" s="13">
        <v>338.31265000000002</v>
      </c>
      <c r="E355" s="13">
        <f t="shared" si="20"/>
        <v>230.93013651877135</v>
      </c>
      <c r="F355" s="13">
        <v>308.86</v>
      </c>
      <c r="G355" s="13">
        <f t="shared" si="21"/>
        <v>210.82593856655291</v>
      </c>
      <c r="H355" s="13">
        <v>29.452650000000002</v>
      </c>
      <c r="I355" s="13">
        <f t="shared" si="22"/>
        <v>20.104197952218431</v>
      </c>
      <c r="J355" s="14">
        <f t="shared" si="23"/>
        <v>8.7057489573623692E-2</v>
      </c>
    </row>
    <row r="356" spans="1:10" x14ac:dyDescent="0.25">
      <c r="A356" s="12" t="s">
        <v>571</v>
      </c>
      <c r="B356" s="12" t="s">
        <v>265</v>
      </c>
      <c r="C356" s="12">
        <v>1574</v>
      </c>
      <c r="D356" s="13">
        <v>303.81</v>
      </c>
      <c r="E356" s="13">
        <f t="shared" si="20"/>
        <v>193.01778907242695</v>
      </c>
      <c r="F356" s="13">
        <v>260.93</v>
      </c>
      <c r="G356" s="13">
        <f t="shared" si="21"/>
        <v>165.77509529860228</v>
      </c>
      <c r="H356" s="13">
        <v>42.88</v>
      </c>
      <c r="I356" s="13">
        <f t="shared" si="22"/>
        <v>27.242693773824652</v>
      </c>
      <c r="J356" s="14">
        <f t="shared" si="23"/>
        <v>0.14114084460682663</v>
      </c>
    </row>
    <row r="357" spans="1:10" x14ac:dyDescent="0.25">
      <c r="A357" s="12" t="s">
        <v>571</v>
      </c>
      <c r="B357" s="12" t="s">
        <v>266</v>
      </c>
      <c r="C357" s="12">
        <v>1790</v>
      </c>
      <c r="D357" s="13">
        <v>404.06000000000006</v>
      </c>
      <c r="E357" s="13">
        <f t="shared" si="20"/>
        <v>225.73184357541902</v>
      </c>
      <c r="F357" s="13">
        <v>362.72</v>
      </c>
      <c r="G357" s="13">
        <f t="shared" si="21"/>
        <v>202.6368715083799</v>
      </c>
      <c r="H357" s="13">
        <v>41.34</v>
      </c>
      <c r="I357" s="13">
        <f t="shared" si="22"/>
        <v>23.094972067039105</v>
      </c>
      <c r="J357" s="14">
        <f t="shared" si="23"/>
        <v>0.10231153789041231</v>
      </c>
    </row>
    <row r="358" spans="1:10" x14ac:dyDescent="0.25">
      <c r="A358" s="12" t="s">
        <v>571</v>
      </c>
      <c r="B358" s="12" t="s">
        <v>267</v>
      </c>
      <c r="C358" s="12">
        <v>3569</v>
      </c>
      <c r="D358" s="13">
        <v>488.88</v>
      </c>
      <c r="E358" s="13">
        <f t="shared" si="20"/>
        <v>136.97954609134212</v>
      </c>
      <c r="F358" s="13">
        <v>271.93</v>
      </c>
      <c r="G358" s="13">
        <f t="shared" si="21"/>
        <v>76.192210703278235</v>
      </c>
      <c r="H358" s="13">
        <v>216.95</v>
      </c>
      <c r="I358" s="13">
        <f t="shared" si="22"/>
        <v>60.78733538806388</v>
      </c>
      <c r="J358" s="14">
        <f t="shared" si="23"/>
        <v>0.443769432171494</v>
      </c>
    </row>
    <row r="359" spans="1:10" x14ac:dyDescent="0.25">
      <c r="A359" s="12" t="s">
        <v>571</v>
      </c>
      <c r="B359" s="12" t="s">
        <v>268</v>
      </c>
      <c r="C359" s="12">
        <v>2024</v>
      </c>
      <c r="D359" s="13">
        <v>338.24900000000002</v>
      </c>
      <c r="E359" s="13">
        <f t="shared" si="20"/>
        <v>167.11907114624506</v>
      </c>
      <c r="F359" s="13">
        <v>310.98</v>
      </c>
      <c r="G359" s="13">
        <f t="shared" si="21"/>
        <v>153.64624505928853</v>
      </c>
      <c r="H359" s="13">
        <v>27.269000000000002</v>
      </c>
      <c r="I359" s="13">
        <f t="shared" si="22"/>
        <v>13.472826086956523</v>
      </c>
      <c r="J359" s="14">
        <f t="shared" si="23"/>
        <v>8.0618124517736936E-2</v>
      </c>
    </row>
    <row r="360" spans="1:10" x14ac:dyDescent="0.25">
      <c r="A360" s="12" t="s">
        <v>571</v>
      </c>
      <c r="B360" s="12" t="s">
        <v>269</v>
      </c>
      <c r="C360" s="12">
        <v>1224</v>
      </c>
      <c r="D360" s="13">
        <v>201.63</v>
      </c>
      <c r="E360" s="13">
        <f t="shared" si="20"/>
        <v>164.73039215686273</v>
      </c>
      <c r="F360" s="13">
        <v>189.44</v>
      </c>
      <c r="G360" s="13">
        <f t="shared" si="21"/>
        <v>154.77124183006535</v>
      </c>
      <c r="H360" s="13">
        <v>12.19</v>
      </c>
      <c r="I360" s="13">
        <f t="shared" si="22"/>
        <v>9.9591503267973849</v>
      </c>
      <c r="J360" s="14">
        <f t="shared" si="23"/>
        <v>6.0457273223230669E-2</v>
      </c>
    </row>
    <row r="361" spans="1:10" x14ac:dyDescent="0.25">
      <c r="A361" s="12" t="s">
        <v>571</v>
      </c>
      <c r="B361" s="12" t="s">
        <v>270</v>
      </c>
      <c r="C361" s="12">
        <v>1262</v>
      </c>
      <c r="D361" s="13">
        <v>185.3</v>
      </c>
      <c r="E361" s="13">
        <f t="shared" si="20"/>
        <v>146.83042789223455</v>
      </c>
      <c r="F361" s="13">
        <v>162.38</v>
      </c>
      <c r="G361" s="13">
        <f t="shared" si="21"/>
        <v>128.66877971473852</v>
      </c>
      <c r="H361" s="13">
        <v>22.92</v>
      </c>
      <c r="I361" s="13">
        <f t="shared" si="22"/>
        <v>18.161648177496037</v>
      </c>
      <c r="J361" s="14">
        <f t="shared" si="23"/>
        <v>0.1236913113869401</v>
      </c>
    </row>
    <row r="362" spans="1:10" x14ac:dyDescent="0.25">
      <c r="A362" s="12" t="s">
        <v>571</v>
      </c>
      <c r="B362" s="12" t="s">
        <v>271</v>
      </c>
      <c r="C362" s="12">
        <v>9783</v>
      </c>
      <c r="D362" s="13">
        <v>2415.2599999999998</v>
      </c>
      <c r="E362" s="13">
        <f t="shared" si="20"/>
        <v>246.88336910968002</v>
      </c>
      <c r="F362" s="13">
        <v>2033.62</v>
      </c>
      <c r="G362" s="13">
        <f t="shared" si="21"/>
        <v>207.87284064192988</v>
      </c>
      <c r="H362" s="13">
        <v>381.64</v>
      </c>
      <c r="I362" s="13">
        <f t="shared" si="22"/>
        <v>39.010528467750177</v>
      </c>
      <c r="J362" s="14">
        <f t="shared" si="23"/>
        <v>0.15801197386616764</v>
      </c>
    </row>
    <row r="363" spans="1:10" x14ac:dyDescent="0.25">
      <c r="A363" s="12" t="s">
        <v>571</v>
      </c>
      <c r="B363" s="12" t="s">
        <v>272</v>
      </c>
      <c r="C363" s="12">
        <v>1627</v>
      </c>
      <c r="D363" s="13">
        <v>276.11</v>
      </c>
      <c r="E363" s="13">
        <f t="shared" si="20"/>
        <v>169.70497848801475</v>
      </c>
      <c r="F363" s="13">
        <v>255.56</v>
      </c>
      <c r="G363" s="13">
        <f t="shared" si="21"/>
        <v>157.07437000614627</v>
      </c>
      <c r="H363" s="13">
        <v>20.55</v>
      </c>
      <c r="I363" s="13">
        <f t="shared" si="22"/>
        <v>12.630608481868469</v>
      </c>
      <c r="J363" s="14">
        <f t="shared" si="23"/>
        <v>7.4426858860599035E-2</v>
      </c>
    </row>
    <row r="364" spans="1:10" x14ac:dyDescent="0.25">
      <c r="A364" s="12" t="s">
        <v>571</v>
      </c>
      <c r="B364" s="12" t="s">
        <v>273</v>
      </c>
      <c r="C364" s="12">
        <v>1504</v>
      </c>
      <c r="D364" s="13">
        <v>285.44</v>
      </c>
      <c r="E364" s="13">
        <f t="shared" si="20"/>
        <v>189.78723404255319</v>
      </c>
      <c r="F364" s="13">
        <v>253.9</v>
      </c>
      <c r="G364" s="13">
        <f t="shared" si="21"/>
        <v>168.81648936170214</v>
      </c>
      <c r="H364" s="13">
        <v>31.54</v>
      </c>
      <c r="I364" s="13">
        <f t="shared" si="22"/>
        <v>20.970744680851062</v>
      </c>
      <c r="J364" s="14">
        <f t="shared" si="23"/>
        <v>0.11049607623318386</v>
      </c>
    </row>
    <row r="365" spans="1:10" x14ac:dyDescent="0.25">
      <c r="A365" s="12" t="s">
        <v>571</v>
      </c>
      <c r="B365" s="12" t="s">
        <v>274</v>
      </c>
      <c r="C365" s="12">
        <v>1647</v>
      </c>
      <c r="D365" s="13">
        <v>371.02100000000002</v>
      </c>
      <c r="E365" s="13">
        <f t="shared" si="20"/>
        <v>225.27079538554949</v>
      </c>
      <c r="F365" s="13">
        <v>265.8</v>
      </c>
      <c r="G365" s="13">
        <f t="shared" si="21"/>
        <v>161.38433515482697</v>
      </c>
      <c r="H365" s="13">
        <v>105.22099999999999</v>
      </c>
      <c r="I365" s="13">
        <f t="shared" si="22"/>
        <v>63.88646023072252</v>
      </c>
      <c r="J365" s="14">
        <f t="shared" si="23"/>
        <v>0.28359850251063951</v>
      </c>
    </row>
    <row r="366" spans="1:10" x14ac:dyDescent="0.25">
      <c r="A366" s="12" t="s">
        <v>571</v>
      </c>
      <c r="B366" s="12" t="s">
        <v>275</v>
      </c>
      <c r="C366" s="12">
        <v>998</v>
      </c>
      <c r="D366" s="13">
        <v>351.59999999999997</v>
      </c>
      <c r="E366" s="13">
        <f t="shared" si="20"/>
        <v>352.30460921843684</v>
      </c>
      <c r="F366" s="13">
        <v>286.89999999999998</v>
      </c>
      <c r="G366" s="13">
        <f t="shared" si="21"/>
        <v>287.47494989979958</v>
      </c>
      <c r="H366" s="13">
        <v>64.7</v>
      </c>
      <c r="I366" s="13">
        <f t="shared" si="22"/>
        <v>64.829659318637269</v>
      </c>
      <c r="J366" s="14">
        <f t="shared" si="23"/>
        <v>0.18401592718998866</v>
      </c>
    </row>
    <row r="367" spans="1:10" x14ac:dyDescent="0.25">
      <c r="A367" s="12" t="s">
        <v>576</v>
      </c>
      <c r="B367" s="12" t="s">
        <v>396</v>
      </c>
      <c r="C367" s="12">
        <v>2554</v>
      </c>
      <c r="D367" s="13">
        <v>717.73799999999994</v>
      </c>
      <c r="E367" s="13">
        <f t="shared" si="20"/>
        <v>281.02505873140171</v>
      </c>
      <c r="F367" s="13">
        <v>647.92999999999995</v>
      </c>
      <c r="G367" s="13">
        <f t="shared" si="21"/>
        <v>253.6922474549726</v>
      </c>
      <c r="H367" s="13">
        <v>69.807999999999993</v>
      </c>
      <c r="I367" s="13">
        <f t="shared" si="22"/>
        <v>27.33281127642913</v>
      </c>
      <c r="J367" s="14">
        <f t="shared" si="23"/>
        <v>9.726111756657721E-2</v>
      </c>
    </row>
    <row r="368" spans="1:10" x14ac:dyDescent="0.25">
      <c r="A368" s="12" t="s">
        <v>576</v>
      </c>
      <c r="B368" s="12" t="s">
        <v>397</v>
      </c>
      <c r="C368" s="12">
        <v>1174</v>
      </c>
      <c r="D368" s="13">
        <v>131.59</v>
      </c>
      <c r="E368" s="13">
        <f t="shared" si="20"/>
        <v>112.08688245315162</v>
      </c>
      <c r="F368" s="13">
        <v>117.06</v>
      </c>
      <c r="G368" s="13">
        <f t="shared" si="21"/>
        <v>99.710391822827944</v>
      </c>
      <c r="H368" s="13">
        <v>14.53</v>
      </c>
      <c r="I368" s="13">
        <f t="shared" si="22"/>
        <v>12.37649063032368</v>
      </c>
      <c r="J368" s="14">
        <f t="shared" si="23"/>
        <v>0.11041872482711451</v>
      </c>
    </row>
    <row r="369" spans="1:10" x14ac:dyDescent="0.25">
      <c r="A369" s="12" t="s">
        <v>576</v>
      </c>
      <c r="B369" s="12" t="s">
        <v>398</v>
      </c>
      <c r="C369" s="12">
        <v>171</v>
      </c>
      <c r="D369" s="13">
        <v>37.75</v>
      </c>
      <c r="E369" s="13">
        <f t="shared" si="20"/>
        <v>220.76023391812865</v>
      </c>
      <c r="F369" s="13">
        <v>37.75</v>
      </c>
      <c r="G369" s="13">
        <f t="shared" si="21"/>
        <v>220.76023391812865</v>
      </c>
      <c r="H369" s="13">
        <v>0</v>
      </c>
      <c r="I369" s="13">
        <f t="shared" si="22"/>
        <v>0</v>
      </c>
      <c r="J369" s="14">
        <f t="shared" si="23"/>
        <v>0</v>
      </c>
    </row>
    <row r="370" spans="1:10" x14ac:dyDescent="0.25">
      <c r="A370" s="12" t="s">
        <v>576</v>
      </c>
      <c r="B370" s="12" t="s">
        <v>399</v>
      </c>
      <c r="C370" s="12">
        <v>6263</v>
      </c>
      <c r="D370" s="13">
        <v>1435.62</v>
      </c>
      <c r="E370" s="13">
        <f t="shared" si="20"/>
        <v>229.22241737186653</v>
      </c>
      <c r="F370" s="13">
        <v>1159.4000000000001</v>
      </c>
      <c r="G370" s="13">
        <f t="shared" si="21"/>
        <v>185.11895257863642</v>
      </c>
      <c r="H370" s="13">
        <v>276.21999999999997</v>
      </c>
      <c r="I370" s="13">
        <f t="shared" si="22"/>
        <v>44.103464793230074</v>
      </c>
      <c r="J370" s="14">
        <f t="shared" si="23"/>
        <v>0.19240467533191233</v>
      </c>
    </row>
    <row r="371" spans="1:10" x14ac:dyDescent="0.25">
      <c r="A371" s="12" t="s">
        <v>576</v>
      </c>
      <c r="B371" s="12" t="s">
        <v>400</v>
      </c>
      <c r="C371" s="12">
        <v>816</v>
      </c>
      <c r="D371" s="13">
        <v>121.66</v>
      </c>
      <c r="E371" s="13">
        <f t="shared" si="20"/>
        <v>149.09313725490196</v>
      </c>
      <c r="F371" s="13">
        <v>121.66</v>
      </c>
      <c r="G371" s="13">
        <f t="shared" si="21"/>
        <v>149.09313725490196</v>
      </c>
      <c r="H371" s="13">
        <v>0</v>
      </c>
      <c r="I371" s="13">
        <f t="shared" si="22"/>
        <v>0</v>
      </c>
      <c r="J371" s="14">
        <f t="shared" si="23"/>
        <v>0</v>
      </c>
    </row>
    <row r="372" spans="1:10" x14ac:dyDescent="0.25">
      <c r="A372" s="12" t="s">
        <v>576</v>
      </c>
      <c r="B372" s="12" t="s">
        <v>401</v>
      </c>
      <c r="C372" s="12">
        <v>280</v>
      </c>
      <c r="D372" s="13">
        <v>110</v>
      </c>
      <c r="E372" s="13">
        <f t="shared" si="20"/>
        <v>392.85714285714283</v>
      </c>
      <c r="F372" s="13">
        <v>110</v>
      </c>
      <c r="G372" s="13">
        <f t="shared" si="21"/>
        <v>392.85714285714283</v>
      </c>
      <c r="H372" s="13">
        <v>0</v>
      </c>
      <c r="I372" s="13">
        <f t="shared" si="22"/>
        <v>0</v>
      </c>
      <c r="J372" s="14">
        <f t="shared" si="23"/>
        <v>0</v>
      </c>
    </row>
    <row r="373" spans="1:10" x14ac:dyDescent="0.25">
      <c r="A373" s="12" t="s">
        <v>576</v>
      </c>
      <c r="B373" s="12" t="s">
        <v>402</v>
      </c>
      <c r="C373" s="12">
        <v>2644</v>
      </c>
      <c r="D373" s="13">
        <v>524.82000000000005</v>
      </c>
      <c r="E373" s="13">
        <f t="shared" si="20"/>
        <v>198.49470499243571</v>
      </c>
      <c r="F373" s="13">
        <v>524.82000000000005</v>
      </c>
      <c r="G373" s="13">
        <f t="shared" si="21"/>
        <v>198.49470499243571</v>
      </c>
      <c r="H373" s="13">
        <v>0</v>
      </c>
      <c r="I373" s="13">
        <f t="shared" si="22"/>
        <v>0</v>
      </c>
      <c r="J373" s="14">
        <f t="shared" si="23"/>
        <v>0</v>
      </c>
    </row>
    <row r="374" spans="1:10" x14ac:dyDescent="0.25">
      <c r="A374" s="12" t="s">
        <v>576</v>
      </c>
      <c r="B374" s="12" t="s">
        <v>403</v>
      </c>
      <c r="C374" s="12">
        <v>11755</v>
      </c>
      <c r="D374" s="13">
        <v>3621.3442999999997</v>
      </c>
      <c r="E374" s="13">
        <f t="shared" si="20"/>
        <v>308.06842194810719</v>
      </c>
      <c r="F374" s="13">
        <v>3382</v>
      </c>
      <c r="G374" s="13">
        <f t="shared" si="21"/>
        <v>287.70735857082093</v>
      </c>
      <c r="H374" s="13">
        <v>239.34429999999998</v>
      </c>
      <c r="I374" s="13">
        <f t="shared" si="22"/>
        <v>20.361063377286261</v>
      </c>
      <c r="J374" s="14">
        <f t="shared" si="23"/>
        <v>6.609266619581021E-2</v>
      </c>
    </row>
    <row r="375" spans="1:10" x14ac:dyDescent="0.25">
      <c r="A375" s="12" t="s">
        <v>576</v>
      </c>
      <c r="B375" s="12" t="s">
        <v>404</v>
      </c>
      <c r="C375" s="12">
        <v>1943</v>
      </c>
      <c r="D375" s="13">
        <v>1702</v>
      </c>
      <c r="E375" s="13">
        <f t="shared" si="20"/>
        <v>875.96500257334014</v>
      </c>
      <c r="F375" s="13">
        <v>1630</v>
      </c>
      <c r="G375" s="13">
        <f t="shared" si="21"/>
        <v>838.9089037570767</v>
      </c>
      <c r="H375" s="13">
        <v>72</v>
      </c>
      <c r="I375" s="13">
        <f t="shared" si="22"/>
        <v>37.056098816263507</v>
      </c>
      <c r="J375" s="14">
        <f t="shared" si="23"/>
        <v>4.230317273795535E-2</v>
      </c>
    </row>
    <row r="376" spans="1:10" x14ac:dyDescent="0.25">
      <c r="A376" s="12" t="s">
        <v>576</v>
      </c>
      <c r="B376" s="12" t="s">
        <v>405</v>
      </c>
      <c r="C376" s="12">
        <v>1605</v>
      </c>
      <c r="D376" s="13">
        <v>1248.8800000000001</v>
      </c>
      <c r="E376" s="13">
        <f t="shared" si="20"/>
        <v>778.11838006230528</v>
      </c>
      <c r="F376" s="13">
        <v>909.14</v>
      </c>
      <c r="G376" s="13">
        <f t="shared" si="21"/>
        <v>566.44236760124613</v>
      </c>
      <c r="H376" s="13">
        <v>339.74</v>
      </c>
      <c r="I376" s="13">
        <f t="shared" si="22"/>
        <v>211.6760124610592</v>
      </c>
      <c r="J376" s="14">
        <f t="shared" si="23"/>
        <v>0.27203574402664787</v>
      </c>
    </row>
    <row r="377" spans="1:10" x14ac:dyDescent="0.25">
      <c r="A377" s="12" t="s">
        <v>576</v>
      </c>
      <c r="B377" s="12" t="s">
        <v>406</v>
      </c>
      <c r="C377" s="12">
        <v>2634</v>
      </c>
      <c r="D377" s="13">
        <v>1666.9840000000002</v>
      </c>
      <c r="E377" s="13">
        <f t="shared" si="20"/>
        <v>632.87167805618844</v>
      </c>
      <c r="F377" s="13">
        <v>1653.38</v>
      </c>
      <c r="G377" s="13">
        <f t="shared" si="21"/>
        <v>627.70690964312837</v>
      </c>
      <c r="H377" s="13">
        <v>13.604000000000005</v>
      </c>
      <c r="I377" s="13">
        <f t="shared" si="22"/>
        <v>5.1647684130599858</v>
      </c>
      <c r="J377" s="14">
        <f t="shared" si="23"/>
        <v>8.1608461748883029E-3</v>
      </c>
    </row>
    <row r="378" spans="1:10" x14ac:dyDescent="0.25">
      <c r="A378" s="12" t="s">
        <v>576</v>
      </c>
      <c r="B378" s="12" t="s">
        <v>407</v>
      </c>
      <c r="C378" s="12">
        <v>933</v>
      </c>
      <c r="D378" s="13">
        <v>261.45</v>
      </c>
      <c r="E378" s="13">
        <f t="shared" si="20"/>
        <v>280.2250803858521</v>
      </c>
      <c r="F378" s="13">
        <v>258.8</v>
      </c>
      <c r="G378" s="13">
        <f t="shared" si="21"/>
        <v>277.38478027867097</v>
      </c>
      <c r="H378" s="13">
        <v>2.65</v>
      </c>
      <c r="I378" s="13">
        <f t="shared" si="22"/>
        <v>2.840300107181136</v>
      </c>
      <c r="J378" s="14">
        <f t="shared" si="23"/>
        <v>1.0135781220118569E-2</v>
      </c>
    </row>
    <row r="379" spans="1:10" x14ac:dyDescent="0.25">
      <c r="A379" s="12" t="s">
        <v>576</v>
      </c>
      <c r="B379" s="12" t="s">
        <v>408</v>
      </c>
      <c r="C379" s="12">
        <v>2142</v>
      </c>
      <c r="D379" s="13">
        <v>2108.4299999999998</v>
      </c>
      <c r="E379" s="13">
        <f t="shared" si="20"/>
        <v>984.32773109243692</v>
      </c>
      <c r="F379" s="13">
        <v>1841.97</v>
      </c>
      <c r="G379" s="13">
        <f t="shared" si="21"/>
        <v>859.9299719887955</v>
      </c>
      <c r="H379" s="13">
        <v>266.45999999999998</v>
      </c>
      <c r="I379" s="13">
        <f t="shared" si="22"/>
        <v>124.39775910364146</v>
      </c>
      <c r="J379" s="14">
        <f t="shared" si="23"/>
        <v>0.12637839529887168</v>
      </c>
    </row>
    <row r="380" spans="1:10" x14ac:dyDescent="0.25">
      <c r="A380" s="12" t="s">
        <v>576</v>
      </c>
      <c r="B380" s="12" t="s">
        <v>409</v>
      </c>
      <c r="C380" s="12">
        <v>1294</v>
      </c>
      <c r="D380" s="13">
        <v>229.15</v>
      </c>
      <c r="E380" s="13">
        <f t="shared" si="20"/>
        <v>177.08655332302936</v>
      </c>
      <c r="F380" s="13">
        <v>205.58</v>
      </c>
      <c r="G380" s="13">
        <f t="shared" si="21"/>
        <v>158.87171561051005</v>
      </c>
      <c r="H380" s="13">
        <v>23.57</v>
      </c>
      <c r="I380" s="13">
        <f t="shared" si="22"/>
        <v>18.214837712519319</v>
      </c>
      <c r="J380" s="14">
        <f t="shared" si="23"/>
        <v>0.10285838970106917</v>
      </c>
    </row>
    <row r="381" spans="1:10" x14ac:dyDescent="0.25">
      <c r="A381" s="12" t="s">
        <v>576</v>
      </c>
      <c r="B381" s="12" t="s">
        <v>410</v>
      </c>
      <c r="C381" s="12">
        <v>3349</v>
      </c>
      <c r="D381" s="13">
        <v>1050.5</v>
      </c>
      <c r="E381" s="13">
        <f t="shared" si="20"/>
        <v>313.67572409674528</v>
      </c>
      <c r="F381" s="13">
        <v>946.21</v>
      </c>
      <c r="G381" s="13">
        <f t="shared" si="21"/>
        <v>282.53508510002985</v>
      </c>
      <c r="H381" s="13">
        <v>104.29</v>
      </c>
      <c r="I381" s="13">
        <f t="shared" si="22"/>
        <v>31.140638996715438</v>
      </c>
      <c r="J381" s="14">
        <f t="shared" si="23"/>
        <v>9.9276534983341269E-2</v>
      </c>
    </row>
    <row r="382" spans="1:10" x14ac:dyDescent="0.25">
      <c r="A382" s="12" t="s">
        <v>576</v>
      </c>
      <c r="B382" s="12" t="s">
        <v>411</v>
      </c>
      <c r="C382" s="12">
        <v>42589</v>
      </c>
      <c r="D382" s="13">
        <v>16540.272000000001</v>
      </c>
      <c r="E382" s="13">
        <f t="shared" si="20"/>
        <v>388.36957899927211</v>
      </c>
      <c r="F382" s="13">
        <v>14886.6</v>
      </c>
      <c r="G382" s="13">
        <f t="shared" si="21"/>
        <v>349.54096128108199</v>
      </c>
      <c r="H382" s="13">
        <v>1653.6720000000003</v>
      </c>
      <c r="I382" s="13">
        <f t="shared" si="22"/>
        <v>38.828617718190145</v>
      </c>
      <c r="J382" s="14">
        <f t="shared" si="23"/>
        <v>9.9978525141545441E-2</v>
      </c>
    </row>
    <row r="383" spans="1:10" x14ac:dyDescent="0.25">
      <c r="A383" s="12" t="s">
        <v>576</v>
      </c>
      <c r="B383" s="12" t="s">
        <v>412</v>
      </c>
      <c r="C383" s="12">
        <v>2917</v>
      </c>
      <c r="D383" s="13">
        <v>2111.33</v>
      </c>
      <c r="E383" s="13">
        <f t="shared" si="20"/>
        <v>723.80185121700379</v>
      </c>
      <c r="F383" s="13">
        <v>1924.06</v>
      </c>
      <c r="G383" s="13">
        <f t="shared" si="21"/>
        <v>659.60233116215295</v>
      </c>
      <c r="H383" s="13">
        <v>187.26999999999998</v>
      </c>
      <c r="I383" s="13">
        <f t="shared" si="22"/>
        <v>64.199520054850865</v>
      </c>
      <c r="J383" s="14">
        <f t="shared" si="23"/>
        <v>8.8697645559907737E-2</v>
      </c>
    </row>
    <row r="384" spans="1:10" x14ac:dyDescent="0.25">
      <c r="A384" s="12" t="s">
        <v>576</v>
      </c>
      <c r="B384" s="12" t="s">
        <v>413</v>
      </c>
      <c r="C384" s="12">
        <v>1598</v>
      </c>
      <c r="D384" s="13">
        <v>996.17</v>
      </c>
      <c r="E384" s="13">
        <f t="shared" si="20"/>
        <v>623.38548185231537</v>
      </c>
      <c r="F384" s="13">
        <v>817.55</v>
      </c>
      <c r="G384" s="13">
        <f t="shared" si="21"/>
        <v>511.60826032540677</v>
      </c>
      <c r="H384" s="13">
        <v>178.61999999999998</v>
      </c>
      <c r="I384" s="13">
        <f t="shared" si="22"/>
        <v>111.77722152690862</v>
      </c>
      <c r="J384" s="14">
        <f t="shared" si="23"/>
        <v>0.17930674483270925</v>
      </c>
    </row>
    <row r="385" spans="1:10" x14ac:dyDescent="0.25">
      <c r="A385" s="12" t="s">
        <v>576</v>
      </c>
      <c r="B385" s="12" t="s">
        <v>414</v>
      </c>
      <c r="C385" s="12">
        <v>1259</v>
      </c>
      <c r="D385" s="13">
        <v>445.28</v>
      </c>
      <c r="E385" s="13">
        <f t="shared" si="20"/>
        <v>353.67752184273235</v>
      </c>
      <c r="F385" s="13">
        <v>445.28</v>
      </c>
      <c r="G385" s="13">
        <f t="shared" si="21"/>
        <v>353.67752184273235</v>
      </c>
      <c r="H385" s="13">
        <v>0</v>
      </c>
      <c r="I385" s="13">
        <f t="shared" si="22"/>
        <v>0</v>
      </c>
      <c r="J385" s="14">
        <f t="shared" si="23"/>
        <v>0</v>
      </c>
    </row>
    <row r="386" spans="1:10" x14ac:dyDescent="0.25">
      <c r="A386" s="12" t="s">
        <v>576</v>
      </c>
      <c r="B386" s="12" t="s">
        <v>415</v>
      </c>
      <c r="C386" s="12">
        <v>8704</v>
      </c>
      <c r="D386" s="13">
        <v>5149.7299999999996</v>
      </c>
      <c r="E386" s="13">
        <f t="shared" si="20"/>
        <v>591.65096507352939</v>
      </c>
      <c r="F386" s="13">
        <v>4089.73</v>
      </c>
      <c r="G386" s="13">
        <f t="shared" si="21"/>
        <v>469.8678768382353</v>
      </c>
      <c r="H386" s="13">
        <v>1060</v>
      </c>
      <c r="I386" s="13">
        <f t="shared" si="22"/>
        <v>121.78308823529412</v>
      </c>
      <c r="J386" s="14">
        <f t="shared" si="23"/>
        <v>0.2058360341221773</v>
      </c>
    </row>
    <row r="387" spans="1:10" x14ac:dyDescent="0.25">
      <c r="A387" s="12" t="s">
        <v>579</v>
      </c>
      <c r="B387" s="12" t="s">
        <v>460</v>
      </c>
      <c r="C387" s="12">
        <v>6930</v>
      </c>
      <c r="D387" s="13">
        <v>598.35725000000002</v>
      </c>
      <c r="E387" s="13">
        <f t="shared" si="20"/>
        <v>86.343037518037519</v>
      </c>
      <c r="F387" s="13">
        <v>531.49</v>
      </c>
      <c r="G387" s="13">
        <f t="shared" si="21"/>
        <v>76.694083694083687</v>
      </c>
      <c r="H387" s="13">
        <v>66.867249999999999</v>
      </c>
      <c r="I387" s="13">
        <f t="shared" si="22"/>
        <v>9.6489538239538248</v>
      </c>
      <c r="J387" s="14">
        <f t="shared" si="23"/>
        <v>0.111751382639719</v>
      </c>
    </row>
    <row r="388" spans="1:10" x14ac:dyDescent="0.25">
      <c r="A388" s="12" t="s">
        <v>579</v>
      </c>
      <c r="B388" s="12" t="s">
        <v>461</v>
      </c>
      <c r="C388" s="12">
        <v>2784</v>
      </c>
      <c r="D388" s="13">
        <v>485.48500000000001</v>
      </c>
      <c r="E388" s="13">
        <f t="shared" si="20"/>
        <v>174.38397988505747</v>
      </c>
      <c r="F388" s="13">
        <v>429.48</v>
      </c>
      <c r="G388" s="13">
        <f t="shared" si="21"/>
        <v>154.26724137931035</v>
      </c>
      <c r="H388" s="13">
        <v>56.005000000000003</v>
      </c>
      <c r="I388" s="13">
        <f t="shared" si="22"/>
        <v>20.116738505747126</v>
      </c>
      <c r="J388" s="14">
        <f t="shared" si="23"/>
        <v>0.11535886793618752</v>
      </c>
    </row>
    <row r="389" spans="1:10" x14ac:dyDescent="0.25">
      <c r="A389" s="12" t="s">
        <v>579</v>
      </c>
      <c r="B389" s="12" t="s">
        <v>462</v>
      </c>
      <c r="C389" s="12">
        <v>1546</v>
      </c>
      <c r="D389" s="13">
        <v>260.50693999999999</v>
      </c>
      <c r="E389" s="13">
        <f t="shared" si="20"/>
        <v>168.50384217335056</v>
      </c>
      <c r="F389" s="13">
        <v>241.26</v>
      </c>
      <c r="G389" s="13">
        <f t="shared" si="21"/>
        <v>156.05433376455369</v>
      </c>
      <c r="H389" s="13">
        <v>19.246939999999999</v>
      </c>
      <c r="I389" s="13">
        <f t="shared" si="22"/>
        <v>12.449508408796895</v>
      </c>
      <c r="J389" s="14">
        <f t="shared" si="23"/>
        <v>7.3882638213016508E-2</v>
      </c>
    </row>
    <row r="390" spans="1:10" x14ac:dyDescent="0.25">
      <c r="A390" s="12" t="s">
        <v>579</v>
      </c>
      <c r="B390" s="12" t="s">
        <v>463</v>
      </c>
      <c r="C390" s="12">
        <v>3685</v>
      </c>
      <c r="D390" s="13">
        <v>900.04380000000003</v>
      </c>
      <c r="E390" s="13">
        <f t="shared" ref="E390:E453" si="24">(D390*1000)/C390</f>
        <v>244.24526458616012</v>
      </c>
      <c r="F390" s="13">
        <v>803.1</v>
      </c>
      <c r="G390" s="13">
        <f t="shared" ref="G390:G453" si="25">(F390*1000)/C390</f>
        <v>217.93758480325644</v>
      </c>
      <c r="H390" s="13">
        <v>96.94380000000001</v>
      </c>
      <c r="I390" s="13">
        <f t="shared" ref="I390:I453" si="26">(H390*1000)/C390</f>
        <v>26.307679782903669</v>
      </c>
      <c r="J390" s="14">
        <f t="shared" ref="J390:J453" si="27">H390/D390</f>
        <v>0.10771009144221648</v>
      </c>
    </row>
    <row r="391" spans="1:10" x14ac:dyDescent="0.25">
      <c r="A391" s="12" t="s">
        <v>579</v>
      </c>
      <c r="B391" s="12" t="s">
        <v>464</v>
      </c>
      <c r="C391" s="12">
        <v>2871</v>
      </c>
      <c r="D391" s="13">
        <v>747.12000000000012</v>
      </c>
      <c r="E391" s="13">
        <f t="shared" si="24"/>
        <v>260.22988505747128</v>
      </c>
      <c r="F391" s="13">
        <v>677.7</v>
      </c>
      <c r="G391" s="13">
        <f t="shared" si="25"/>
        <v>236.05015673981191</v>
      </c>
      <c r="H391" s="13">
        <v>69.419999999999987</v>
      </c>
      <c r="I391" s="13">
        <f t="shared" si="26"/>
        <v>24.179728317659347</v>
      </c>
      <c r="J391" s="14">
        <f t="shared" si="27"/>
        <v>9.2916800513973621E-2</v>
      </c>
    </row>
    <row r="392" spans="1:10" x14ac:dyDescent="0.25">
      <c r="A392" s="12" t="s">
        <v>579</v>
      </c>
      <c r="B392" s="12" t="s">
        <v>465</v>
      </c>
      <c r="C392" s="12">
        <v>3722</v>
      </c>
      <c r="D392" s="13">
        <v>855.26</v>
      </c>
      <c r="E392" s="13">
        <f t="shared" si="24"/>
        <v>229.78506179473402</v>
      </c>
      <c r="F392" s="13">
        <v>808.87</v>
      </c>
      <c r="G392" s="13">
        <f t="shared" si="25"/>
        <v>217.32133261687264</v>
      </c>
      <c r="H392" s="13">
        <v>46.39</v>
      </c>
      <c r="I392" s="13">
        <f t="shared" si="26"/>
        <v>12.463729177861365</v>
      </c>
      <c r="J392" s="14">
        <f t="shared" si="27"/>
        <v>5.424081565839628E-2</v>
      </c>
    </row>
    <row r="393" spans="1:10" x14ac:dyDescent="0.25">
      <c r="A393" s="12" t="s">
        <v>579</v>
      </c>
      <c r="B393" s="12" t="s">
        <v>466</v>
      </c>
      <c r="C393" s="12">
        <v>3659</v>
      </c>
      <c r="D393" s="13">
        <v>773.24799999999993</v>
      </c>
      <c r="E393" s="13">
        <f t="shared" si="24"/>
        <v>211.32768515987971</v>
      </c>
      <c r="F393" s="13">
        <v>678.18</v>
      </c>
      <c r="G393" s="13">
        <f t="shared" si="25"/>
        <v>185.3457228751025</v>
      </c>
      <c r="H393" s="13">
        <v>95.067999999999998</v>
      </c>
      <c r="I393" s="13">
        <f t="shared" si="26"/>
        <v>25.981962284777261</v>
      </c>
      <c r="J393" s="14">
        <f t="shared" si="27"/>
        <v>0.12294632511173648</v>
      </c>
    </row>
    <row r="394" spans="1:10" x14ac:dyDescent="0.25">
      <c r="A394" s="12" t="s">
        <v>579</v>
      </c>
      <c r="B394" s="12" t="s">
        <v>467</v>
      </c>
      <c r="C394" s="12">
        <v>2249</v>
      </c>
      <c r="D394" s="13">
        <v>503.95</v>
      </c>
      <c r="E394" s="13">
        <f t="shared" si="24"/>
        <v>224.07736771898621</v>
      </c>
      <c r="F394" s="13">
        <v>458.94</v>
      </c>
      <c r="G394" s="13">
        <f t="shared" si="25"/>
        <v>204.06402845709204</v>
      </c>
      <c r="H394" s="13">
        <v>45.01</v>
      </c>
      <c r="I394" s="13">
        <f t="shared" si="26"/>
        <v>20.013339261894174</v>
      </c>
      <c r="J394" s="14">
        <f t="shared" si="27"/>
        <v>8.9314416112709585E-2</v>
      </c>
    </row>
    <row r="395" spans="1:10" x14ac:dyDescent="0.25">
      <c r="A395" s="12" t="s">
        <v>579</v>
      </c>
      <c r="B395" s="12" t="s">
        <v>468</v>
      </c>
      <c r="C395" s="12">
        <v>2666</v>
      </c>
      <c r="D395" s="13">
        <v>633.82000000000005</v>
      </c>
      <c r="E395" s="13">
        <f t="shared" si="24"/>
        <v>237.74193548387098</v>
      </c>
      <c r="F395" s="13">
        <v>623.72</v>
      </c>
      <c r="G395" s="13">
        <f t="shared" si="25"/>
        <v>233.95348837209303</v>
      </c>
      <c r="H395" s="13">
        <v>10.1</v>
      </c>
      <c r="I395" s="13">
        <f t="shared" si="26"/>
        <v>3.7884471117779444</v>
      </c>
      <c r="J395" s="14">
        <f t="shared" si="27"/>
        <v>1.5935123536650782E-2</v>
      </c>
    </row>
    <row r="396" spans="1:10" x14ac:dyDescent="0.25">
      <c r="A396" s="12" t="s">
        <v>579</v>
      </c>
      <c r="B396" s="12" t="s">
        <v>469</v>
      </c>
      <c r="C396" s="12">
        <v>5147</v>
      </c>
      <c r="D396" s="13">
        <v>1169.8331499999999</v>
      </c>
      <c r="E396" s="13">
        <f t="shared" si="24"/>
        <v>227.28446667961919</v>
      </c>
      <c r="F396" s="13">
        <v>994.94</v>
      </c>
      <c r="G396" s="13">
        <f t="shared" si="25"/>
        <v>193.3048377695745</v>
      </c>
      <c r="H396" s="13">
        <v>174.89314999999999</v>
      </c>
      <c r="I396" s="13">
        <f t="shared" si="26"/>
        <v>33.979628910044688</v>
      </c>
      <c r="J396" s="14">
        <f t="shared" si="27"/>
        <v>0.14950264488572579</v>
      </c>
    </row>
    <row r="397" spans="1:10" x14ac:dyDescent="0.25">
      <c r="A397" s="12" t="s">
        <v>579</v>
      </c>
      <c r="B397" s="12" t="s">
        <v>470</v>
      </c>
      <c r="C397" s="12">
        <v>6579</v>
      </c>
      <c r="D397" s="13">
        <v>1211.3701000000001</v>
      </c>
      <c r="E397" s="13">
        <f t="shared" si="24"/>
        <v>184.12678218574254</v>
      </c>
      <c r="F397" s="13">
        <v>941.32</v>
      </c>
      <c r="G397" s="13">
        <f t="shared" si="25"/>
        <v>143.07949536403709</v>
      </c>
      <c r="H397" s="13">
        <v>270.05010000000004</v>
      </c>
      <c r="I397" s="13">
        <f t="shared" si="26"/>
        <v>41.047286821705434</v>
      </c>
      <c r="J397" s="14">
        <f t="shared" si="27"/>
        <v>0.22292947465023283</v>
      </c>
    </row>
    <row r="398" spans="1:10" x14ac:dyDescent="0.25">
      <c r="A398" s="12" t="s">
        <v>579</v>
      </c>
      <c r="B398" s="12" t="s">
        <v>471</v>
      </c>
      <c r="C398" s="12">
        <v>2022</v>
      </c>
      <c r="D398" s="13">
        <v>442.32719999999995</v>
      </c>
      <c r="E398" s="13">
        <f t="shared" si="24"/>
        <v>218.75727002967358</v>
      </c>
      <c r="F398" s="13">
        <v>336.77</v>
      </c>
      <c r="G398" s="13">
        <f t="shared" si="25"/>
        <v>166.55291790306626</v>
      </c>
      <c r="H398" s="13">
        <v>105.55719999999999</v>
      </c>
      <c r="I398" s="13">
        <f t="shared" si="26"/>
        <v>52.204352126607318</v>
      </c>
      <c r="J398" s="14">
        <f t="shared" si="27"/>
        <v>0.23864053578436958</v>
      </c>
    </row>
    <row r="399" spans="1:10" x14ac:dyDescent="0.25">
      <c r="A399" s="12" t="s">
        <v>579</v>
      </c>
      <c r="B399" s="12" t="s">
        <v>472</v>
      </c>
      <c r="C399" s="12">
        <v>991</v>
      </c>
      <c r="D399" s="13">
        <v>335.94830000000002</v>
      </c>
      <c r="E399" s="13">
        <f t="shared" si="24"/>
        <v>338.99929364278512</v>
      </c>
      <c r="F399" s="13">
        <v>318.91000000000003</v>
      </c>
      <c r="G399" s="13">
        <f t="shared" si="25"/>
        <v>321.80625630676087</v>
      </c>
      <c r="H399" s="13">
        <v>17.038300000000003</v>
      </c>
      <c r="I399" s="13">
        <f t="shared" si="26"/>
        <v>17.193037336024222</v>
      </c>
      <c r="J399" s="14">
        <f t="shared" si="27"/>
        <v>5.071702997157599E-2</v>
      </c>
    </row>
    <row r="400" spans="1:10" x14ac:dyDescent="0.25">
      <c r="A400" s="12" t="s">
        <v>579</v>
      </c>
      <c r="B400" s="12" t="s">
        <v>473</v>
      </c>
      <c r="C400" s="12">
        <v>1800</v>
      </c>
      <c r="D400" s="13">
        <v>309.76</v>
      </c>
      <c r="E400" s="13">
        <f t="shared" si="24"/>
        <v>172.0888888888889</v>
      </c>
      <c r="F400" s="13">
        <v>304.89</v>
      </c>
      <c r="G400" s="13">
        <f t="shared" si="25"/>
        <v>169.38333333333333</v>
      </c>
      <c r="H400" s="13">
        <v>4.87</v>
      </c>
      <c r="I400" s="13">
        <f t="shared" si="26"/>
        <v>2.7055555555555557</v>
      </c>
      <c r="J400" s="14">
        <f t="shared" si="27"/>
        <v>1.572184917355372E-2</v>
      </c>
    </row>
    <row r="401" spans="1:10" x14ac:dyDescent="0.25">
      <c r="A401" s="12" t="s">
        <v>579</v>
      </c>
      <c r="B401" s="12" t="s">
        <v>474</v>
      </c>
      <c r="C401" s="12">
        <v>1012</v>
      </c>
      <c r="D401" s="13">
        <v>258.92999999999995</v>
      </c>
      <c r="E401" s="13">
        <f t="shared" si="24"/>
        <v>255.85968379446635</v>
      </c>
      <c r="F401" s="13">
        <v>243.44</v>
      </c>
      <c r="G401" s="13">
        <f t="shared" si="25"/>
        <v>240.55335968379447</v>
      </c>
      <c r="H401" s="13">
        <v>15.49</v>
      </c>
      <c r="I401" s="13">
        <f t="shared" si="26"/>
        <v>15.306324110671937</v>
      </c>
      <c r="J401" s="14">
        <f t="shared" si="27"/>
        <v>5.9823118217278815E-2</v>
      </c>
    </row>
    <row r="402" spans="1:10" x14ac:dyDescent="0.25">
      <c r="A402" s="12" t="s">
        <v>579</v>
      </c>
      <c r="B402" s="12" t="s">
        <v>475</v>
      </c>
      <c r="C402" s="12">
        <v>3580</v>
      </c>
      <c r="D402" s="13">
        <v>849.93770000000006</v>
      </c>
      <c r="E402" s="13">
        <f t="shared" si="24"/>
        <v>237.4127653631285</v>
      </c>
      <c r="F402" s="13">
        <v>778.64</v>
      </c>
      <c r="G402" s="13">
        <f t="shared" si="25"/>
        <v>217.49720670391062</v>
      </c>
      <c r="H402" s="13">
        <v>71.297699999999992</v>
      </c>
      <c r="I402" s="13">
        <f t="shared" si="26"/>
        <v>19.915558659217876</v>
      </c>
      <c r="J402" s="14">
        <f t="shared" si="27"/>
        <v>8.3885795394180049E-2</v>
      </c>
    </row>
    <row r="403" spans="1:10" x14ac:dyDescent="0.25">
      <c r="A403" s="12" t="s">
        <v>579</v>
      </c>
      <c r="B403" s="12" t="s">
        <v>476</v>
      </c>
      <c r="C403" s="12">
        <v>4875</v>
      </c>
      <c r="D403" s="13">
        <v>1175.57545</v>
      </c>
      <c r="E403" s="13">
        <f t="shared" si="24"/>
        <v>241.14368205128204</v>
      </c>
      <c r="F403" s="13">
        <v>947.65</v>
      </c>
      <c r="G403" s="13">
        <f t="shared" si="25"/>
        <v>194.3897435897436</v>
      </c>
      <c r="H403" s="13">
        <v>227.92545000000001</v>
      </c>
      <c r="I403" s="13">
        <f t="shared" si="26"/>
        <v>46.753938461538461</v>
      </c>
      <c r="J403" s="14">
        <f t="shared" si="27"/>
        <v>0.19388415265051681</v>
      </c>
    </row>
    <row r="404" spans="1:10" x14ac:dyDescent="0.25">
      <c r="A404" s="12" t="s">
        <v>579</v>
      </c>
      <c r="B404" s="12" t="s">
        <v>366</v>
      </c>
      <c r="C404" s="12">
        <v>4902</v>
      </c>
      <c r="D404" s="13">
        <v>1145.0331000000001</v>
      </c>
      <c r="E404" s="13">
        <f t="shared" si="24"/>
        <v>233.58488372093026</v>
      </c>
      <c r="F404" s="13">
        <v>961.53</v>
      </c>
      <c r="G404" s="13">
        <f t="shared" si="25"/>
        <v>196.15055079559363</v>
      </c>
      <c r="H404" s="13">
        <v>183.50309999999999</v>
      </c>
      <c r="I404" s="13">
        <f t="shared" si="26"/>
        <v>37.434332925336591</v>
      </c>
      <c r="J404" s="14">
        <f t="shared" si="27"/>
        <v>0.1602600833111287</v>
      </c>
    </row>
    <row r="405" spans="1:10" x14ac:dyDescent="0.25">
      <c r="A405" s="12" t="s">
        <v>579</v>
      </c>
      <c r="B405" s="12" t="s">
        <v>477</v>
      </c>
      <c r="C405" s="12">
        <v>2202</v>
      </c>
      <c r="D405" s="13">
        <v>377.36009999999999</v>
      </c>
      <c r="E405" s="13">
        <f t="shared" si="24"/>
        <v>171.37152588555858</v>
      </c>
      <c r="F405" s="13">
        <v>353.55</v>
      </c>
      <c r="G405" s="13">
        <f t="shared" si="25"/>
        <v>160.55858310626704</v>
      </c>
      <c r="H405" s="13">
        <v>23.810099999999998</v>
      </c>
      <c r="I405" s="13">
        <f t="shared" si="26"/>
        <v>10.812942779291552</v>
      </c>
      <c r="J405" s="14">
        <f t="shared" si="27"/>
        <v>6.3096495893445015E-2</v>
      </c>
    </row>
    <row r="406" spans="1:10" x14ac:dyDescent="0.25">
      <c r="A406" s="12" t="s">
        <v>579</v>
      </c>
      <c r="B406" s="12" t="s">
        <v>478</v>
      </c>
      <c r="C406" s="12">
        <v>3282</v>
      </c>
      <c r="D406" s="13">
        <v>607.09539999999993</v>
      </c>
      <c r="E406" s="13">
        <f t="shared" si="24"/>
        <v>184.97726995734305</v>
      </c>
      <c r="F406" s="13">
        <v>493.44</v>
      </c>
      <c r="G406" s="13">
        <f t="shared" si="25"/>
        <v>150.3473491773309</v>
      </c>
      <c r="H406" s="13">
        <v>113.6554</v>
      </c>
      <c r="I406" s="13">
        <f t="shared" si="26"/>
        <v>34.629920780012185</v>
      </c>
      <c r="J406" s="14">
        <f t="shared" si="27"/>
        <v>0.18721176276413889</v>
      </c>
    </row>
    <row r="407" spans="1:10" x14ac:dyDescent="0.25">
      <c r="A407" s="12" t="s">
        <v>579</v>
      </c>
      <c r="B407" s="12" t="s">
        <v>479</v>
      </c>
      <c r="C407" s="12">
        <v>2433</v>
      </c>
      <c r="D407" s="13">
        <v>405.26219999999995</v>
      </c>
      <c r="E407" s="13">
        <f t="shared" si="24"/>
        <v>166.56892725030823</v>
      </c>
      <c r="F407" s="13">
        <v>371.45</v>
      </c>
      <c r="G407" s="13">
        <f t="shared" si="25"/>
        <v>152.67159884915742</v>
      </c>
      <c r="H407" s="13">
        <v>33.812199999999997</v>
      </c>
      <c r="I407" s="13">
        <f t="shared" si="26"/>
        <v>13.897328401150842</v>
      </c>
      <c r="J407" s="14">
        <f t="shared" si="27"/>
        <v>8.3432898503734129E-2</v>
      </c>
    </row>
    <row r="408" spans="1:10" x14ac:dyDescent="0.25">
      <c r="A408" s="12" t="s">
        <v>579</v>
      </c>
      <c r="B408" s="12" t="s">
        <v>480</v>
      </c>
      <c r="C408" s="12">
        <v>1555</v>
      </c>
      <c r="D408" s="13">
        <v>364.15</v>
      </c>
      <c r="E408" s="13">
        <f t="shared" si="24"/>
        <v>234.18006430868166</v>
      </c>
      <c r="F408" s="13">
        <v>325.56</v>
      </c>
      <c r="G408" s="13">
        <f t="shared" si="25"/>
        <v>209.36334405144694</v>
      </c>
      <c r="H408" s="13">
        <v>38.589999999999996</v>
      </c>
      <c r="I408" s="13">
        <f t="shared" si="26"/>
        <v>24.816720257234721</v>
      </c>
      <c r="J408" s="14">
        <f t="shared" si="27"/>
        <v>0.10597281340107098</v>
      </c>
    </row>
    <row r="409" spans="1:10" x14ac:dyDescent="0.25">
      <c r="A409" s="12" t="s">
        <v>579</v>
      </c>
      <c r="B409" s="12" t="s">
        <v>481</v>
      </c>
      <c r="C409" s="12">
        <v>1125</v>
      </c>
      <c r="D409" s="13">
        <v>232.22636999999997</v>
      </c>
      <c r="E409" s="13">
        <f t="shared" si="24"/>
        <v>206.42343999999997</v>
      </c>
      <c r="F409" s="13">
        <v>199.13</v>
      </c>
      <c r="G409" s="13">
        <f t="shared" si="25"/>
        <v>177.00444444444443</v>
      </c>
      <c r="H409" s="13">
        <v>33.09637</v>
      </c>
      <c r="I409" s="13">
        <f t="shared" si="26"/>
        <v>29.418995555555558</v>
      </c>
      <c r="J409" s="14">
        <f t="shared" si="27"/>
        <v>0.14251770804495634</v>
      </c>
    </row>
    <row r="410" spans="1:10" x14ac:dyDescent="0.25">
      <c r="A410" s="12" t="s">
        <v>579</v>
      </c>
      <c r="B410" s="12" t="s">
        <v>482</v>
      </c>
      <c r="C410" s="12">
        <v>1671</v>
      </c>
      <c r="D410" s="13">
        <v>392.28584999999998</v>
      </c>
      <c r="E410" s="13">
        <f t="shared" si="24"/>
        <v>234.76113105924594</v>
      </c>
      <c r="F410" s="13">
        <v>297.07</v>
      </c>
      <c r="G410" s="13">
        <f t="shared" si="25"/>
        <v>177.77977259126271</v>
      </c>
      <c r="H410" s="13">
        <v>95.215849999999989</v>
      </c>
      <c r="I410" s="13">
        <f t="shared" si="26"/>
        <v>56.981358467983242</v>
      </c>
      <c r="J410" s="14">
        <f t="shared" si="27"/>
        <v>0.24272058245282105</v>
      </c>
    </row>
    <row r="411" spans="1:10" x14ac:dyDescent="0.25">
      <c r="A411" s="12" t="s">
        <v>579</v>
      </c>
      <c r="B411" s="12" t="s">
        <v>483</v>
      </c>
      <c r="C411" s="12">
        <v>2082</v>
      </c>
      <c r="D411" s="13">
        <v>578.27710000000002</v>
      </c>
      <c r="E411" s="13">
        <f t="shared" si="24"/>
        <v>277.75076849183478</v>
      </c>
      <c r="F411" s="13">
        <v>488.82</v>
      </c>
      <c r="G411" s="13">
        <f t="shared" si="25"/>
        <v>234.78386167146974</v>
      </c>
      <c r="H411" s="13">
        <v>89.457099999999997</v>
      </c>
      <c r="I411" s="13">
        <f t="shared" si="26"/>
        <v>42.966906820365033</v>
      </c>
      <c r="J411" s="14">
        <f t="shared" si="27"/>
        <v>0.15469590616678405</v>
      </c>
    </row>
    <row r="412" spans="1:10" x14ac:dyDescent="0.25">
      <c r="A412" s="12" t="s">
        <v>579</v>
      </c>
      <c r="B412" s="12" t="s">
        <v>484</v>
      </c>
      <c r="C412" s="12">
        <v>4166</v>
      </c>
      <c r="D412" s="13">
        <v>1135.79</v>
      </c>
      <c r="E412" s="13">
        <f t="shared" si="24"/>
        <v>272.63322131541048</v>
      </c>
      <c r="F412" s="13">
        <v>1135.79</v>
      </c>
      <c r="G412" s="13">
        <f t="shared" si="25"/>
        <v>272.63322131541048</v>
      </c>
      <c r="H412" s="13">
        <v>0</v>
      </c>
      <c r="I412" s="13">
        <f t="shared" si="26"/>
        <v>0</v>
      </c>
      <c r="J412" s="14">
        <f t="shared" si="27"/>
        <v>0</v>
      </c>
    </row>
    <row r="413" spans="1:10" x14ac:dyDescent="0.25">
      <c r="A413" s="12" t="s">
        <v>579</v>
      </c>
      <c r="B413" s="12" t="s">
        <v>485</v>
      </c>
      <c r="C413" s="12">
        <v>31057</v>
      </c>
      <c r="D413" s="13">
        <v>11359.6834</v>
      </c>
      <c r="E413" s="13">
        <f t="shared" si="24"/>
        <v>365.76885726245291</v>
      </c>
      <c r="F413" s="13">
        <v>10151.08</v>
      </c>
      <c r="G413" s="13">
        <f t="shared" si="25"/>
        <v>326.85320539652895</v>
      </c>
      <c r="H413" s="13">
        <v>1208.6034</v>
      </c>
      <c r="I413" s="13">
        <f t="shared" si="26"/>
        <v>38.915651865923941</v>
      </c>
      <c r="J413" s="14">
        <f t="shared" si="27"/>
        <v>0.10639410954005989</v>
      </c>
    </row>
    <row r="414" spans="1:10" x14ac:dyDescent="0.25">
      <c r="A414" s="12" t="s">
        <v>579</v>
      </c>
      <c r="B414" s="12" t="s">
        <v>486</v>
      </c>
      <c r="C414" s="12">
        <v>1641</v>
      </c>
      <c r="D414" s="13">
        <v>300.89400000000001</v>
      </c>
      <c r="E414" s="13">
        <f t="shared" si="24"/>
        <v>183.3601462522852</v>
      </c>
      <c r="F414" s="13">
        <v>279.35000000000002</v>
      </c>
      <c r="G414" s="13">
        <f t="shared" si="25"/>
        <v>170.2315661182206</v>
      </c>
      <c r="H414" s="13">
        <v>21.544</v>
      </c>
      <c r="I414" s="13">
        <f t="shared" si="26"/>
        <v>13.128580134064595</v>
      </c>
      <c r="J414" s="14">
        <f t="shared" si="27"/>
        <v>7.1599965436333055E-2</v>
      </c>
    </row>
    <row r="415" spans="1:10" x14ac:dyDescent="0.25">
      <c r="A415" s="12" t="s">
        <v>579</v>
      </c>
      <c r="B415" s="12" t="s">
        <v>487</v>
      </c>
      <c r="C415" s="12">
        <v>2887</v>
      </c>
      <c r="D415" s="13">
        <v>753.06299999999999</v>
      </c>
      <c r="E415" s="13">
        <f t="shared" si="24"/>
        <v>260.84620713543472</v>
      </c>
      <c r="F415" s="13">
        <v>725.46</v>
      </c>
      <c r="G415" s="13">
        <f t="shared" si="25"/>
        <v>251.28507100796674</v>
      </c>
      <c r="H415" s="13">
        <v>27.602999999999998</v>
      </c>
      <c r="I415" s="13">
        <f t="shared" si="26"/>
        <v>9.5611361274679592</v>
      </c>
      <c r="J415" s="14">
        <f t="shared" si="27"/>
        <v>3.6654303823186109E-2</v>
      </c>
    </row>
    <row r="416" spans="1:10" x14ac:dyDescent="0.25">
      <c r="A416" s="12" t="s">
        <v>579</v>
      </c>
      <c r="B416" s="12" t="s">
        <v>488</v>
      </c>
      <c r="C416" s="12">
        <v>23536</v>
      </c>
      <c r="D416" s="13">
        <v>6478.4514900000004</v>
      </c>
      <c r="E416" s="13">
        <f t="shared" si="24"/>
        <v>275.2571163324269</v>
      </c>
      <c r="F416" s="13">
        <v>5889.8</v>
      </c>
      <c r="G416" s="13">
        <f t="shared" si="25"/>
        <v>250.24643099932018</v>
      </c>
      <c r="H416" s="13">
        <v>588.65148999999997</v>
      </c>
      <c r="I416" s="13">
        <f t="shared" si="26"/>
        <v>25.010685333106728</v>
      </c>
      <c r="J416" s="14">
        <f t="shared" si="27"/>
        <v>9.0862992631592573E-2</v>
      </c>
    </row>
    <row r="417" spans="1:10" x14ac:dyDescent="0.25">
      <c r="A417" s="12" t="s">
        <v>579</v>
      </c>
      <c r="B417" s="12" t="s">
        <v>489</v>
      </c>
      <c r="C417" s="12">
        <v>9246</v>
      </c>
      <c r="D417" s="13">
        <v>3338.6480000000001</v>
      </c>
      <c r="E417" s="13">
        <f t="shared" si="24"/>
        <v>361.09106640709496</v>
      </c>
      <c r="F417" s="13">
        <v>2583.0100000000002</v>
      </c>
      <c r="G417" s="13">
        <f t="shared" si="25"/>
        <v>279.36513086740212</v>
      </c>
      <c r="H417" s="13">
        <v>755.63800000000003</v>
      </c>
      <c r="I417" s="13">
        <f t="shared" si="26"/>
        <v>81.725935539692841</v>
      </c>
      <c r="J417" s="14">
        <f t="shared" si="27"/>
        <v>0.22633053858927327</v>
      </c>
    </row>
    <row r="418" spans="1:10" x14ac:dyDescent="0.25">
      <c r="A418" s="12" t="s">
        <v>575</v>
      </c>
      <c r="B418" s="12" t="s">
        <v>341</v>
      </c>
      <c r="C418" s="12">
        <v>2613</v>
      </c>
      <c r="D418" s="13">
        <v>2368.27</v>
      </c>
      <c r="E418" s="13">
        <f t="shared" si="24"/>
        <v>906.3413700727134</v>
      </c>
      <c r="F418" s="13">
        <v>2190.13</v>
      </c>
      <c r="G418" s="13">
        <f t="shared" si="25"/>
        <v>838.16685801760434</v>
      </c>
      <c r="H418" s="13">
        <v>178.14000000000001</v>
      </c>
      <c r="I418" s="13">
        <f t="shared" si="26"/>
        <v>68.174512055109076</v>
      </c>
      <c r="J418" s="14">
        <f t="shared" si="27"/>
        <v>7.5219463996926028E-2</v>
      </c>
    </row>
    <row r="419" spans="1:10" x14ac:dyDescent="0.25">
      <c r="A419" s="12" t="s">
        <v>575</v>
      </c>
      <c r="B419" s="12" t="s">
        <v>342</v>
      </c>
      <c r="C419" s="12">
        <v>1694</v>
      </c>
      <c r="D419" s="13">
        <v>711.15</v>
      </c>
      <c r="E419" s="13">
        <f t="shared" si="24"/>
        <v>419.80519480519479</v>
      </c>
      <c r="F419" s="13">
        <v>711.15</v>
      </c>
      <c r="G419" s="13">
        <f t="shared" si="25"/>
        <v>419.80519480519479</v>
      </c>
      <c r="H419" s="13">
        <v>0</v>
      </c>
      <c r="I419" s="13">
        <f t="shared" si="26"/>
        <v>0</v>
      </c>
      <c r="J419" s="14">
        <f t="shared" si="27"/>
        <v>0</v>
      </c>
    </row>
    <row r="420" spans="1:10" x14ac:dyDescent="0.25">
      <c r="A420" s="12" t="s">
        <v>575</v>
      </c>
      <c r="B420" s="12" t="s">
        <v>343</v>
      </c>
      <c r="C420" s="12">
        <v>1628</v>
      </c>
      <c r="D420" s="13">
        <v>1403.35</v>
      </c>
      <c r="E420" s="13">
        <f t="shared" si="24"/>
        <v>862.00859950859956</v>
      </c>
      <c r="F420" s="13">
        <v>1403.35</v>
      </c>
      <c r="G420" s="13">
        <f t="shared" si="25"/>
        <v>862.00859950859956</v>
      </c>
      <c r="H420" s="13">
        <v>0</v>
      </c>
      <c r="I420" s="13">
        <f t="shared" si="26"/>
        <v>0</v>
      </c>
      <c r="J420" s="14">
        <f t="shared" si="27"/>
        <v>0</v>
      </c>
    </row>
    <row r="421" spans="1:10" x14ac:dyDescent="0.25">
      <c r="A421" s="12" t="s">
        <v>575</v>
      </c>
      <c r="B421" s="12" t="s">
        <v>344</v>
      </c>
      <c r="C421" s="12">
        <v>1859</v>
      </c>
      <c r="D421" s="13">
        <v>425</v>
      </c>
      <c r="E421" s="13">
        <f t="shared" si="24"/>
        <v>228.61753630984401</v>
      </c>
      <c r="F421" s="13">
        <v>425</v>
      </c>
      <c r="G421" s="13">
        <f t="shared" si="25"/>
        <v>228.61753630984401</v>
      </c>
      <c r="H421" s="13">
        <v>0</v>
      </c>
      <c r="I421" s="13">
        <f t="shared" si="26"/>
        <v>0</v>
      </c>
      <c r="J421" s="14">
        <f t="shared" si="27"/>
        <v>0</v>
      </c>
    </row>
    <row r="422" spans="1:10" x14ac:dyDescent="0.25">
      <c r="A422" s="12" t="s">
        <v>575</v>
      </c>
      <c r="B422" s="12" t="s">
        <v>345</v>
      </c>
      <c r="C422" s="12">
        <v>2778</v>
      </c>
      <c r="D422" s="13">
        <v>1788.999</v>
      </c>
      <c r="E422" s="13">
        <f t="shared" si="24"/>
        <v>643.98812095032395</v>
      </c>
      <c r="F422" s="13">
        <v>1789</v>
      </c>
      <c r="G422" s="13">
        <f t="shared" si="25"/>
        <v>643.98848092152627</v>
      </c>
      <c r="H422" s="13">
        <v>-1.0000000000000009E-3</v>
      </c>
      <c r="I422" s="13">
        <f t="shared" si="26"/>
        <v>-3.5997120230381601E-4</v>
      </c>
      <c r="J422" s="14">
        <f t="shared" si="27"/>
        <v>-5.5897180490318939E-7</v>
      </c>
    </row>
    <row r="423" spans="1:10" x14ac:dyDescent="0.25">
      <c r="A423" s="12" t="s">
        <v>575</v>
      </c>
      <c r="B423" s="12" t="s">
        <v>346</v>
      </c>
      <c r="C423" s="12">
        <v>6904</v>
      </c>
      <c r="D423" s="13">
        <v>2051.29225</v>
      </c>
      <c r="E423" s="13">
        <f t="shared" si="24"/>
        <v>297.11649044032447</v>
      </c>
      <c r="F423" s="13">
        <v>1804.7</v>
      </c>
      <c r="G423" s="13">
        <f t="shared" si="25"/>
        <v>261.39918887601391</v>
      </c>
      <c r="H423" s="13">
        <v>246.59225000000001</v>
      </c>
      <c r="I423" s="13">
        <f t="shared" si="26"/>
        <v>35.717301564310546</v>
      </c>
      <c r="J423" s="14">
        <f t="shared" si="27"/>
        <v>0.12021312419037317</v>
      </c>
    </row>
    <row r="424" spans="1:10" x14ac:dyDescent="0.25">
      <c r="A424" s="12" t="s">
        <v>575</v>
      </c>
      <c r="B424" s="12" t="s">
        <v>347</v>
      </c>
      <c r="C424" s="12">
        <v>3747</v>
      </c>
      <c r="D424" s="13">
        <v>1926.9110000000001</v>
      </c>
      <c r="E424" s="13">
        <f t="shared" si="24"/>
        <v>514.25433680277558</v>
      </c>
      <c r="F424" s="13">
        <v>1860.71</v>
      </c>
      <c r="G424" s="13">
        <f t="shared" si="25"/>
        <v>496.58660261542565</v>
      </c>
      <c r="H424" s="13">
        <v>66.200999999999993</v>
      </c>
      <c r="I424" s="13">
        <f t="shared" si="26"/>
        <v>17.667734187349879</v>
      </c>
      <c r="J424" s="14">
        <f t="shared" si="27"/>
        <v>3.4356023708412058E-2</v>
      </c>
    </row>
    <row r="425" spans="1:10" x14ac:dyDescent="0.25">
      <c r="A425" s="12" t="s">
        <v>575</v>
      </c>
      <c r="B425" s="12" t="s">
        <v>348</v>
      </c>
      <c r="C425" s="12">
        <v>2450</v>
      </c>
      <c r="D425" s="13">
        <v>2142.212</v>
      </c>
      <c r="E425" s="13">
        <f t="shared" si="24"/>
        <v>874.37224489795915</v>
      </c>
      <c r="F425" s="13">
        <v>2012.56</v>
      </c>
      <c r="G425" s="13">
        <f t="shared" si="25"/>
        <v>821.45306122448983</v>
      </c>
      <c r="H425" s="13">
        <v>129.65199999999999</v>
      </c>
      <c r="I425" s="13">
        <f t="shared" si="26"/>
        <v>52.919183673469384</v>
      </c>
      <c r="J425" s="14">
        <f t="shared" si="27"/>
        <v>6.0522487970378278E-2</v>
      </c>
    </row>
    <row r="426" spans="1:10" x14ac:dyDescent="0.25">
      <c r="A426" s="12" t="s">
        <v>575</v>
      </c>
      <c r="B426" s="12" t="s">
        <v>349</v>
      </c>
      <c r="C426" s="12">
        <v>3151</v>
      </c>
      <c r="D426" s="13">
        <v>2176.9989999999998</v>
      </c>
      <c r="E426" s="13">
        <f t="shared" si="24"/>
        <v>690.89146302761026</v>
      </c>
      <c r="F426" s="13">
        <v>2177</v>
      </c>
      <c r="G426" s="13">
        <f t="shared" si="25"/>
        <v>690.89178038717864</v>
      </c>
      <c r="H426" s="13">
        <v>-1.0000000000000009E-3</v>
      </c>
      <c r="I426" s="13">
        <f t="shared" si="26"/>
        <v>-3.1735956839098729E-4</v>
      </c>
      <c r="J426" s="14">
        <f t="shared" si="27"/>
        <v>-4.5934793722918613E-7</v>
      </c>
    </row>
    <row r="427" spans="1:10" x14ac:dyDescent="0.25">
      <c r="A427" s="12" t="s">
        <v>575</v>
      </c>
      <c r="B427" s="12" t="s">
        <v>350</v>
      </c>
      <c r="C427" s="12">
        <v>3998</v>
      </c>
      <c r="D427" s="13">
        <v>2913.17</v>
      </c>
      <c r="E427" s="13">
        <f t="shared" si="24"/>
        <v>728.6568284142071</v>
      </c>
      <c r="F427" s="13">
        <v>2815.13</v>
      </c>
      <c r="G427" s="13">
        <f t="shared" si="25"/>
        <v>704.13456728364179</v>
      </c>
      <c r="H427" s="13">
        <v>98.039999999999992</v>
      </c>
      <c r="I427" s="13">
        <f t="shared" si="26"/>
        <v>24.52226113056528</v>
      </c>
      <c r="J427" s="14">
        <f t="shared" si="27"/>
        <v>3.3654060696766748E-2</v>
      </c>
    </row>
    <row r="428" spans="1:10" x14ac:dyDescent="0.25">
      <c r="A428" s="12" t="s">
        <v>575</v>
      </c>
      <c r="B428" s="12" t="s">
        <v>351</v>
      </c>
      <c r="C428" s="12">
        <v>9321</v>
      </c>
      <c r="D428" s="13">
        <v>1446.3530000000001</v>
      </c>
      <c r="E428" s="13">
        <f t="shared" si="24"/>
        <v>155.1714408325287</v>
      </c>
      <c r="F428" s="13">
        <v>1425.63</v>
      </c>
      <c r="G428" s="13">
        <f t="shared" si="25"/>
        <v>152.94818152558739</v>
      </c>
      <c r="H428" s="13">
        <v>20.722999999999999</v>
      </c>
      <c r="I428" s="13">
        <f t="shared" si="26"/>
        <v>2.2232593069413151</v>
      </c>
      <c r="J428" s="14">
        <f t="shared" si="27"/>
        <v>1.4327760926965961E-2</v>
      </c>
    </row>
    <row r="429" spans="1:10" x14ac:dyDescent="0.25">
      <c r="A429" s="12" t="s">
        <v>575</v>
      </c>
      <c r="B429" s="12" t="s">
        <v>352</v>
      </c>
      <c r="C429" s="12">
        <v>3522</v>
      </c>
      <c r="D429" s="13">
        <v>2923.7</v>
      </c>
      <c r="E429" s="13">
        <f t="shared" si="24"/>
        <v>830.12492901760368</v>
      </c>
      <c r="F429" s="13">
        <v>2704.2</v>
      </c>
      <c r="G429" s="13">
        <f t="shared" si="25"/>
        <v>767.80238500851783</v>
      </c>
      <c r="H429" s="13">
        <v>219.5</v>
      </c>
      <c r="I429" s="13">
        <f t="shared" si="26"/>
        <v>62.322544009085746</v>
      </c>
      <c r="J429" s="14">
        <f t="shared" si="27"/>
        <v>7.5076102199268052E-2</v>
      </c>
    </row>
    <row r="430" spans="1:10" x14ac:dyDescent="0.25">
      <c r="A430" s="12" t="s">
        <v>575</v>
      </c>
      <c r="B430" s="12" t="s">
        <v>353</v>
      </c>
      <c r="C430" s="12">
        <v>37951</v>
      </c>
      <c r="D430" s="13">
        <v>10999.67</v>
      </c>
      <c r="E430" s="13">
        <f t="shared" si="24"/>
        <v>289.83873942715604</v>
      </c>
      <c r="F430" s="13">
        <v>9420.6299999999992</v>
      </c>
      <c r="G430" s="13">
        <f t="shared" si="25"/>
        <v>248.23140365207769</v>
      </c>
      <c r="H430" s="13">
        <v>1579.04</v>
      </c>
      <c r="I430" s="13">
        <f t="shared" si="26"/>
        <v>41.60733577507839</v>
      </c>
      <c r="J430" s="14">
        <f t="shared" si="27"/>
        <v>0.14355339751101623</v>
      </c>
    </row>
    <row r="431" spans="1:10" x14ac:dyDescent="0.25">
      <c r="A431" s="12" t="s">
        <v>575</v>
      </c>
      <c r="B431" s="12" t="s">
        <v>354</v>
      </c>
      <c r="C431" s="12">
        <v>5219</v>
      </c>
      <c r="D431" s="13">
        <v>1413.2990000000002</v>
      </c>
      <c r="E431" s="13">
        <f t="shared" si="24"/>
        <v>270.79881203295656</v>
      </c>
      <c r="F431" s="13">
        <v>1379.88</v>
      </c>
      <c r="G431" s="13">
        <f t="shared" si="25"/>
        <v>264.39547806093123</v>
      </c>
      <c r="H431" s="13">
        <v>33.418999999999997</v>
      </c>
      <c r="I431" s="13">
        <f t="shared" si="26"/>
        <v>6.4033339720252922</v>
      </c>
      <c r="J431" s="14">
        <f t="shared" si="27"/>
        <v>2.3646093289530375E-2</v>
      </c>
    </row>
    <row r="432" spans="1:10" x14ac:dyDescent="0.25">
      <c r="A432" s="12" t="s">
        <v>575</v>
      </c>
      <c r="B432" s="12" t="s">
        <v>355</v>
      </c>
      <c r="C432" s="12">
        <v>1395</v>
      </c>
      <c r="D432" s="13">
        <v>580.43999999999994</v>
      </c>
      <c r="E432" s="13">
        <f t="shared" si="24"/>
        <v>416.08602150537627</v>
      </c>
      <c r="F432" s="13">
        <v>577.64</v>
      </c>
      <c r="G432" s="13">
        <f t="shared" si="25"/>
        <v>414.07885304659499</v>
      </c>
      <c r="H432" s="13">
        <v>2.8</v>
      </c>
      <c r="I432" s="13">
        <f t="shared" si="26"/>
        <v>2.0071684587813619</v>
      </c>
      <c r="J432" s="14">
        <f t="shared" si="27"/>
        <v>4.8239266763145201E-3</v>
      </c>
    </row>
    <row r="433" spans="1:10" x14ac:dyDescent="0.25">
      <c r="A433" s="12" t="s">
        <v>575</v>
      </c>
      <c r="B433" s="12" t="s">
        <v>356</v>
      </c>
      <c r="C433" s="12">
        <v>491</v>
      </c>
      <c r="D433" s="13">
        <v>167.65</v>
      </c>
      <c r="E433" s="13">
        <f t="shared" si="24"/>
        <v>341.44602851323828</v>
      </c>
      <c r="F433" s="13">
        <v>167.65</v>
      </c>
      <c r="G433" s="13">
        <f t="shared" si="25"/>
        <v>341.44602851323828</v>
      </c>
      <c r="H433" s="13">
        <v>0</v>
      </c>
      <c r="I433" s="13">
        <f t="shared" si="26"/>
        <v>0</v>
      </c>
      <c r="J433" s="14">
        <f t="shared" si="27"/>
        <v>0</v>
      </c>
    </row>
    <row r="434" spans="1:10" x14ac:dyDescent="0.25">
      <c r="A434" s="12" t="s">
        <v>575</v>
      </c>
      <c r="B434" s="12" t="s">
        <v>357</v>
      </c>
      <c r="C434" s="12">
        <v>680</v>
      </c>
      <c r="D434" s="13">
        <v>160.07</v>
      </c>
      <c r="E434" s="13">
        <f t="shared" si="24"/>
        <v>235.39705882352942</v>
      </c>
      <c r="F434" s="13">
        <v>160</v>
      </c>
      <c r="G434" s="13">
        <f t="shared" si="25"/>
        <v>235.29411764705881</v>
      </c>
      <c r="H434" s="13">
        <v>7.0000000000000104E-2</v>
      </c>
      <c r="I434" s="13">
        <f t="shared" si="26"/>
        <v>0.10294117647058838</v>
      </c>
      <c r="J434" s="14">
        <f t="shared" si="27"/>
        <v>4.3730867745361471E-4</v>
      </c>
    </row>
    <row r="435" spans="1:10" x14ac:dyDescent="0.25">
      <c r="A435" s="12" t="s">
        <v>575</v>
      </c>
      <c r="B435" s="12" t="s">
        <v>358</v>
      </c>
      <c r="C435" s="12">
        <v>1431</v>
      </c>
      <c r="D435" s="13">
        <v>345</v>
      </c>
      <c r="E435" s="13">
        <f t="shared" si="24"/>
        <v>241.0901467505241</v>
      </c>
      <c r="F435" s="13">
        <v>345</v>
      </c>
      <c r="G435" s="13">
        <f t="shared" si="25"/>
        <v>241.0901467505241</v>
      </c>
      <c r="H435" s="13">
        <v>0</v>
      </c>
      <c r="I435" s="13">
        <f t="shared" si="26"/>
        <v>0</v>
      </c>
      <c r="J435" s="14">
        <f t="shared" si="27"/>
        <v>0</v>
      </c>
    </row>
    <row r="436" spans="1:10" x14ac:dyDescent="0.25">
      <c r="A436" s="12" t="s">
        <v>575</v>
      </c>
      <c r="B436" s="12" t="s">
        <v>359</v>
      </c>
      <c r="C436" s="12">
        <v>13344</v>
      </c>
      <c r="D436" s="13">
        <v>7986.83</v>
      </c>
      <c r="E436" s="13">
        <f t="shared" si="24"/>
        <v>598.53342326139091</v>
      </c>
      <c r="F436" s="13">
        <v>7410.05</v>
      </c>
      <c r="G436" s="13">
        <f t="shared" si="25"/>
        <v>555.30950239808158</v>
      </c>
      <c r="H436" s="13">
        <v>576.77999999999986</v>
      </c>
      <c r="I436" s="13">
        <f t="shared" si="26"/>
        <v>43.223920863309345</v>
      </c>
      <c r="J436" s="14">
        <f t="shared" si="27"/>
        <v>7.2216386225824242E-2</v>
      </c>
    </row>
    <row r="437" spans="1:10" x14ac:dyDescent="0.25">
      <c r="A437" s="12" t="s">
        <v>575</v>
      </c>
      <c r="B437" s="12" t="s">
        <v>360</v>
      </c>
      <c r="C437" s="12">
        <v>4280</v>
      </c>
      <c r="D437" s="13">
        <v>1688.93</v>
      </c>
      <c r="E437" s="13">
        <f t="shared" si="24"/>
        <v>394.60981308411215</v>
      </c>
      <c r="F437" s="13">
        <v>1327.15</v>
      </c>
      <c r="G437" s="13">
        <f t="shared" si="25"/>
        <v>310.0817757009346</v>
      </c>
      <c r="H437" s="13">
        <v>361.78</v>
      </c>
      <c r="I437" s="13">
        <f t="shared" si="26"/>
        <v>84.528037383177576</v>
      </c>
      <c r="J437" s="14">
        <f t="shared" si="27"/>
        <v>0.21420662786497957</v>
      </c>
    </row>
    <row r="438" spans="1:10" x14ac:dyDescent="0.25">
      <c r="A438" s="12" t="s">
        <v>575</v>
      </c>
      <c r="B438" s="12" t="s">
        <v>361</v>
      </c>
      <c r="C438" s="12">
        <v>948</v>
      </c>
      <c r="D438" s="13">
        <v>600.9</v>
      </c>
      <c r="E438" s="13">
        <f t="shared" si="24"/>
        <v>633.86075949367091</v>
      </c>
      <c r="F438" s="13">
        <v>600.9</v>
      </c>
      <c r="G438" s="13">
        <f t="shared" si="25"/>
        <v>633.86075949367091</v>
      </c>
      <c r="H438" s="13">
        <v>0</v>
      </c>
      <c r="I438" s="13">
        <f t="shared" si="26"/>
        <v>0</v>
      </c>
      <c r="J438" s="14">
        <f t="shared" si="27"/>
        <v>0</v>
      </c>
    </row>
    <row r="439" spans="1:10" x14ac:dyDescent="0.25">
      <c r="A439" s="12" t="s">
        <v>575</v>
      </c>
      <c r="B439" s="12" t="s">
        <v>362</v>
      </c>
      <c r="C439" s="12">
        <v>3461</v>
      </c>
      <c r="D439" s="13">
        <v>910.09</v>
      </c>
      <c r="E439" s="13">
        <f t="shared" si="24"/>
        <v>262.95579312337475</v>
      </c>
      <c r="F439" s="13">
        <v>910.09</v>
      </c>
      <c r="G439" s="13">
        <f t="shared" si="25"/>
        <v>262.95579312337475</v>
      </c>
      <c r="H439" s="13">
        <v>0</v>
      </c>
      <c r="I439" s="13">
        <f t="shared" si="26"/>
        <v>0</v>
      </c>
      <c r="J439" s="14">
        <f t="shared" si="27"/>
        <v>0</v>
      </c>
    </row>
    <row r="440" spans="1:10" x14ac:dyDescent="0.25">
      <c r="A440" s="12" t="s">
        <v>575</v>
      </c>
      <c r="B440" s="12" t="s">
        <v>363</v>
      </c>
      <c r="C440" s="12">
        <v>877</v>
      </c>
      <c r="D440" s="13">
        <v>104.3</v>
      </c>
      <c r="E440" s="13">
        <f t="shared" si="24"/>
        <v>118.92816419612315</v>
      </c>
      <c r="F440" s="13">
        <v>104.3</v>
      </c>
      <c r="G440" s="13">
        <f t="shared" si="25"/>
        <v>118.92816419612315</v>
      </c>
      <c r="H440" s="13">
        <v>0</v>
      </c>
      <c r="I440" s="13">
        <f t="shared" si="26"/>
        <v>0</v>
      </c>
      <c r="J440" s="14">
        <f t="shared" si="27"/>
        <v>0</v>
      </c>
    </row>
    <row r="441" spans="1:10" x14ac:dyDescent="0.25">
      <c r="A441" s="12" t="s">
        <v>575</v>
      </c>
      <c r="B441" s="12" t="s">
        <v>364</v>
      </c>
      <c r="C441" s="12">
        <v>3051</v>
      </c>
      <c r="D441" s="13">
        <v>1965.7249999999999</v>
      </c>
      <c r="E441" s="13">
        <f t="shared" si="24"/>
        <v>644.28875778433303</v>
      </c>
      <c r="F441" s="13">
        <v>1881</v>
      </c>
      <c r="G441" s="13">
        <f t="shared" si="25"/>
        <v>616.5191740412979</v>
      </c>
      <c r="H441" s="13">
        <v>84.724999999999994</v>
      </c>
      <c r="I441" s="13">
        <f t="shared" si="26"/>
        <v>27.769583743035071</v>
      </c>
      <c r="J441" s="14">
        <f t="shared" si="27"/>
        <v>4.3101145887649593E-2</v>
      </c>
    </row>
    <row r="442" spans="1:10" x14ac:dyDescent="0.25">
      <c r="A442" s="12" t="s">
        <v>575</v>
      </c>
      <c r="B442" s="12" t="s">
        <v>365</v>
      </c>
      <c r="C442" s="12">
        <v>14125</v>
      </c>
      <c r="D442" s="13">
        <v>4925.0853999999999</v>
      </c>
      <c r="E442" s="13">
        <f t="shared" si="24"/>
        <v>348.67861238938053</v>
      </c>
      <c r="F442" s="13">
        <v>4331.29</v>
      </c>
      <c r="G442" s="13">
        <f t="shared" si="25"/>
        <v>306.64</v>
      </c>
      <c r="H442" s="13">
        <v>593.79539999999997</v>
      </c>
      <c r="I442" s="13">
        <f t="shared" si="26"/>
        <v>42.038612389380532</v>
      </c>
      <c r="J442" s="14">
        <f t="shared" si="27"/>
        <v>0.12056550329056223</v>
      </c>
    </row>
    <row r="443" spans="1:10" x14ac:dyDescent="0.25">
      <c r="A443" s="12" t="s">
        <v>575</v>
      </c>
      <c r="B443" s="12" t="s">
        <v>366</v>
      </c>
      <c r="C443" s="12">
        <v>5040</v>
      </c>
      <c r="D443" s="13">
        <v>2187.6379999999999</v>
      </c>
      <c r="E443" s="13">
        <f t="shared" si="24"/>
        <v>434.05515873015872</v>
      </c>
      <c r="F443" s="13">
        <v>2179</v>
      </c>
      <c r="G443" s="13">
        <f t="shared" si="25"/>
        <v>432.34126984126982</v>
      </c>
      <c r="H443" s="13">
        <v>8.6379999999999999</v>
      </c>
      <c r="I443" s="13">
        <f t="shared" si="26"/>
        <v>1.7138888888888888</v>
      </c>
      <c r="J443" s="14">
        <f t="shared" si="27"/>
        <v>3.9485509028459008E-3</v>
      </c>
    </row>
    <row r="444" spans="1:10" x14ac:dyDescent="0.25">
      <c r="A444" s="12" t="s">
        <v>575</v>
      </c>
      <c r="B444" s="12" t="s">
        <v>367</v>
      </c>
      <c r="C444" s="12">
        <v>4066</v>
      </c>
      <c r="D444" s="13">
        <v>661.89099999999996</v>
      </c>
      <c r="E444" s="13">
        <f t="shared" si="24"/>
        <v>162.78676832267584</v>
      </c>
      <c r="F444" s="13">
        <v>652</v>
      </c>
      <c r="G444" s="13">
        <f t="shared" si="25"/>
        <v>160.35415641908509</v>
      </c>
      <c r="H444" s="13">
        <v>9.8909999999999982</v>
      </c>
      <c r="I444" s="13">
        <f t="shared" si="26"/>
        <v>2.4326119035907521</v>
      </c>
      <c r="J444" s="14">
        <f t="shared" si="27"/>
        <v>1.4943548106863516E-2</v>
      </c>
    </row>
    <row r="445" spans="1:10" x14ac:dyDescent="0.25">
      <c r="A445" s="12" t="s">
        <v>575</v>
      </c>
      <c r="B445" s="12" t="s">
        <v>368</v>
      </c>
      <c r="C445" s="12">
        <v>2257</v>
      </c>
      <c r="D445" s="13">
        <v>1890.62</v>
      </c>
      <c r="E445" s="13">
        <f t="shared" si="24"/>
        <v>837.66947275143991</v>
      </c>
      <c r="F445" s="13">
        <v>1699.84</v>
      </c>
      <c r="G445" s="13">
        <f t="shared" si="25"/>
        <v>753.14133805937081</v>
      </c>
      <c r="H445" s="13">
        <v>190.78</v>
      </c>
      <c r="I445" s="13">
        <f t="shared" si="26"/>
        <v>84.528134692069116</v>
      </c>
      <c r="J445" s="14">
        <f t="shared" si="27"/>
        <v>0.10090869661804065</v>
      </c>
    </row>
    <row r="446" spans="1:10" x14ac:dyDescent="0.25">
      <c r="A446" s="12" t="s">
        <v>575</v>
      </c>
      <c r="B446" s="12" t="s">
        <v>369</v>
      </c>
      <c r="C446" s="12">
        <v>10386</v>
      </c>
      <c r="D446" s="13">
        <v>4307.2259999999997</v>
      </c>
      <c r="E446" s="13">
        <f t="shared" si="24"/>
        <v>414.71461582900059</v>
      </c>
      <c r="F446" s="13">
        <v>3835.66</v>
      </c>
      <c r="G446" s="13">
        <f t="shared" si="25"/>
        <v>369.31061043712691</v>
      </c>
      <c r="H446" s="13">
        <v>471.56599999999997</v>
      </c>
      <c r="I446" s="13">
        <f t="shared" si="26"/>
        <v>45.404005391873675</v>
      </c>
      <c r="J446" s="14">
        <f t="shared" si="27"/>
        <v>0.10948253005530706</v>
      </c>
    </row>
    <row r="447" spans="1:10" x14ac:dyDescent="0.25">
      <c r="A447" s="12" t="s">
        <v>575</v>
      </c>
      <c r="B447" s="12" t="s">
        <v>370</v>
      </c>
      <c r="C447" s="12">
        <v>1556</v>
      </c>
      <c r="D447" s="13">
        <v>327.07</v>
      </c>
      <c r="E447" s="13">
        <f t="shared" si="24"/>
        <v>210.19922879177378</v>
      </c>
      <c r="F447" s="13">
        <v>327.07</v>
      </c>
      <c r="G447" s="13">
        <f t="shared" si="25"/>
        <v>210.19922879177378</v>
      </c>
      <c r="H447" s="13">
        <v>0</v>
      </c>
      <c r="I447" s="13">
        <f t="shared" si="26"/>
        <v>0</v>
      </c>
      <c r="J447" s="14">
        <f t="shared" si="27"/>
        <v>0</v>
      </c>
    </row>
    <row r="448" spans="1:10" x14ac:dyDescent="0.25">
      <c r="A448" s="12" t="s">
        <v>575</v>
      </c>
      <c r="B448" s="12" t="s">
        <v>371</v>
      </c>
      <c r="C448" s="12">
        <v>500</v>
      </c>
      <c r="D448" s="13">
        <v>78.040000000000006</v>
      </c>
      <c r="E448" s="13">
        <f t="shared" si="24"/>
        <v>156.08000000000001</v>
      </c>
      <c r="F448" s="13">
        <v>78.040000000000006</v>
      </c>
      <c r="G448" s="13">
        <f t="shared" si="25"/>
        <v>156.08000000000001</v>
      </c>
      <c r="H448" s="13">
        <v>0</v>
      </c>
      <c r="I448" s="13">
        <f t="shared" si="26"/>
        <v>0</v>
      </c>
      <c r="J448" s="14">
        <f t="shared" si="27"/>
        <v>0</v>
      </c>
    </row>
    <row r="449" spans="1:10" x14ac:dyDescent="0.25">
      <c r="A449" s="12" t="s">
        <v>575</v>
      </c>
      <c r="B449" s="12" t="s">
        <v>372</v>
      </c>
      <c r="C449" s="12">
        <v>691</v>
      </c>
      <c r="D449" s="13">
        <v>121.38</v>
      </c>
      <c r="E449" s="13">
        <f t="shared" si="24"/>
        <v>175.65846599131694</v>
      </c>
      <c r="F449" s="13">
        <v>116.66</v>
      </c>
      <c r="G449" s="13">
        <f t="shared" si="25"/>
        <v>168.82778581765558</v>
      </c>
      <c r="H449" s="13">
        <v>4.72</v>
      </c>
      <c r="I449" s="13">
        <f t="shared" si="26"/>
        <v>6.83068017366136</v>
      </c>
      <c r="J449" s="14">
        <f t="shared" si="27"/>
        <v>3.8886142692371069E-2</v>
      </c>
    </row>
    <row r="450" spans="1:10" x14ac:dyDescent="0.25">
      <c r="A450" s="12" t="s">
        <v>575</v>
      </c>
      <c r="B450" s="12" t="s">
        <v>373</v>
      </c>
      <c r="C450" s="12">
        <v>3174</v>
      </c>
      <c r="D450" s="13">
        <v>637.97500000000002</v>
      </c>
      <c r="E450" s="13">
        <f t="shared" si="24"/>
        <v>201.00031505986138</v>
      </c>
      <c r="F450" s="13">
        <v>637</v>
      </c>
      <c r="G450" s="13">
        <f t="shared" si="25"/>
        <v>200.69313169502206</v>
      </c>
      <c r="H450" s="13">
        <v>0.97499999999999998</v>
      </c>
      <c r="I450" s="13">
        <f t="shared" si="26"/>
        <v>0.30718336483931946</v>
      </c>
      <c r="J450" s="14">
        <f t="shared" si="27"/>
        <v>1.5282730514518594E-3</v>
      </c>
    </row>
    <row r="451" spans="1:10" x14ac:dyDescent="0.25">
      <c r="A451" s="12" t="s">
        <v>575</v>
      </c>
      <c r="B451" s="12" t="s">
        <v>374</v>
      </c>
      <c r="C451" s="12">
        <v>1934</v>
      </c>
      <c r="D451" s="13">
        <v>356.95</v>
      </c>
      <c r="E451" s="13">
        <f t="shared" si="24"/>
        <v>184.56566701137538</v>
      </c>
      <c r="F451" s="13">
        <v>356.95</v>
      </c>
      <c r="G451" s="13">
        <f t="shared" si="25"/>
        <v>184.56566701137538</v>
      </c>
      <c r="H451" s="13">
        <v>0</v>
      </c>
      <c r="I451" s="13">
        <f t="shared" si="26"/>
        <v>0</v>
      </c>
      <c r="J451" s="14">
        <f t="shared" si="27"/>
        <v>0</v>
      </c>
    </row>
    <row r="452" spans="1:10" x14ac:dyDescent="0.25">
      <c r="A452" s="12" t="s">
        <v>575</v>
      </c>
      <c r="B452" s="12" t="s">
        <v>375</v>
      </c>
      <c r="C452" s="12">
        <v>1979</v>
      </c>
      <c r="D452" s="13">
        <v>489</v>
      </c>
      <c r="E452" s="13">
        <f t="shared" si="24"/>
        <v>247.0944921677615</v>
      </c>
      <c r="F452" s="13">
        <v>489</v>
      </c>
      <c r="G452" s="13">
        <f t="shared" si="25"/>
        <v>247.0944921677615</v>
      </c>
      <c r="H452" s="13">
        <v>0</v>
      </c>
      <c r="I452" s="13">
        <f t="shared" si="26"/>
        <v>0</v>
      </c>
      <c r="J452" s="14">
        <f t="shared" si="27"/>
        <v>0</v>
      </c>
    </row>
    <row r="453" spans="1:10" x14ac:dyDescent="0.25">
      <c r="A453" s="12" t="s">
        <v>575</v>
      </c>
      <c r="B453" s="12" t="s">
        <v>376</v>
      </c>
      <c r="C453" s="12">
        <v>4524</v>
      </c>
      <c r="D453" s="13">
        <v>1822.42</v>
      </c>
      <c r="E453" s="13">
        <f t="shared" si="24"/>
        <v>402.83377541998232</v>
      </c>
      <c r="F453" s="13">
        <v>1822.42</v>
      </c>
      <c r="G453" s="13">
        <f t="shared" si="25"/>
        <v>402.83377541998232</v>
      </c>
      <c r="H453" s="13">
        <v>0</v>
      </c>
      <c r="I453" s="13">
        <f t="shared" si="26"/>
        <v>0</v>
      </c>
      <c r="J453" s="14">
        <f t="shared" si="27"/>
        <v>0</v>
      </c>
    </row>
    <row r="454" spans="1:10" x14ac:dyDescent="0.25">
      <c r="A454" s="12" t="s">
        <v>575</v>
      </c>
      <c r="B454" s="12" t="s">
        <v>377</v>
      </c>
      <c r="C454" s="12">
        <v>1618</v>
      </c>
      <c r="D454" s="13">
        <v>294.60000000000002</v>
      </c>
      <c r="E454" s="13">
        <f t="shared" ref="E454:E473" si="28">(D454*1000)/C454</f>
        <v>182.07663782447466</v>
      </c>
      <c r="F454" s="13">
        <v>294.60000000000002</v>
      </c>
      <c r="G454" s="13">
        <f t="shared" ref="G454:G473" si="29">(F454*1000)/C454</f>
        <v>182.07663782447466</v>
      </c>
      <c r="H454" s="13">
        <v>0</v>
      </c>
      <c r="I454" s="13">
        <f t="shared" ref="I454:I473" si="30">(H454*1000)/C454</f>
        <v>0</v>
      </c>
      <c r="J454" s="14">
        <f t="shared" ref="J454:J517" si="31">H454/D454</f>
        <v>0</v>
      </c>
    </row>
    <row r="455" spans="1:10" x14ac:dyDescent="0.25">
      <c r="A455" s="12" t="s">
        <v>575</v>
      </c>
      <c r="B455" s="12" t="s">
        <v>378</v>
      </c>
      <c r="C455" s="12">
        <v>23574</v>
      </c>
      <c r="D455" s="13">
        <v>15193.649460000001</v>
      </c>
      <c r="E455" s="13">
        <f t="shared" si="28"/>
        <v>644.50875795367779</v>
      </c>
      <c r="F455" s="13">
        <v>14151</v>
      </c>
      <c r="G455" s="13">
        <f t="shared" si="29"/>
        <v>600.27996945787731</v>
      </c>
      <c r="H455" s="13">
        <v>1042.6494600000001</v>
      </c>
      <c r="I455" s="13">
        <f t="shared" si="30"/>
        <v>44.228788495800458</v>
      </c>
      <c r="J455" s="14">
        <f t="shared" si="31"/>
        <v>6.8624030240065845E-2</v>
      </c>
    </row>
    <row r="456" spans="1:10" x14ac:dyDescent="0.25">
      <c r="A456" s="12" t="s">
        <v>575</v>
      </c>
      <c r="B456" s="12" t="s">
        <v>379</v>
      </c>
      <c r="C456" s="12">
        <v>24912</v>
      </c>
      <c r="D456" s="13">
        <v>10312.313999999998</v>
      </c>
      <c r="E456" s="13">
        <f t="shared" si="28"/>
        <v>413.94966281310207</v>
      </c>
      <c r="F456" s="13">
        <v>9224.31</v>
      </c>
      <c r="G456" s="13">
        <f t="shared" si="29"/>
        <v>370.27577071290943</v>
      </c>
      <c r="H456" s="13">
        <v>1088.0039999999999</v>
      </c>
      <c r="I456" s="13">
        <f t="shared" si="30"/>
        <v>43.673892100192681</v>
      </c>
      <c r="J456" s="14">
        <f t="shared" si="31"/>
        <v>0.10550532111415538</v>
      </c>
    </row>
    <row r="457" spans="1:10" x14ac:dyDescent="0.25">
      <c r="A457" s="12" t="s">
        <v>575</v>
      </c>
      <c r="B457" s="12" t="s">
        <v>380</v>
      </c>
      <c r="C457" s="12">
        <v>161312</v>
      </c>
      <c r="D457" s="13">
        <v>61741.678999999996</v>
      </c>
      <c r="E457" s="13">
        <f t="shared" si="28"/>
        <v>382.74696860741915</v>
      </c>
      <c r="F457" s="13">
        <v>54812.6</v>
      </c>
      <c r="G457" s="13">
        <f t="shared" si="29"/>
        <v>339.79245189446539</v>
      </c>
      <c r="H457" s="13">
        <v>6929.0790000000006</v>
      </c>
      <c r="I457" s="13">
        <f t="shared" si="30"/>
        <v>42.954516712953783</v>
      </c>
      <c r="J457" s="14">
        <f t="shared" si="31"/>
        <v>0.11222692858741339</v>
      </c>
    </row>
    <row r="458" spans="1:10" x14ac:dyDescent="0.25">
      <c r="A458" s="12" t="s">
        <v>575</v>
      </c>
      <c r="B458" s="12" t="s">
        <v>381</v>
      </c>
      <c r="C458" s="12">
        <v>2781</v>
      </c>
      <c r="D458" s="13">
        <v>2205.4760000000001</v>
      </c>
      <c r="E458" s="13">
        <f t="shared" si="28"/>
        <v>793.05142035239123</v>
      </c>
      <c r="F458" s="13">
        <v>2163</v>
      </c>
      <c r="G458" s="13">
        <f t="shared" si="29"/>
        <v>777.77777777777783</v>
      </c>
      <c r="H458" s="13">
        <v>42.475999999999999</v>
      </c>
      <c r="I458" s="13">
        <f t="shared" si="30"/>
        <v>15.273642574613449</v>
      </c>
      <c r="J458" s="14">
        <f t="shared" si="31"/>
        <v>1.9259334492871379E-2</v>
      </c>
    </row>
    <row r="459" spans="1:10" x14ac:dyDescent="0.25">
      <c r="A459" s="12" t="s">
        <v>575</v>
      </c>
      <c r="B459" s="12" t="s">
        <v>382</v>
      </c>
      <c r="C459" s="12">
        <v>429</v>
      </c>
      <c r="D459" s="13">
        <v>122.6</v>
      </c>
      <c r="E459" s="13">
        <f t="shared" si="28"/>
        <v>285.7808857808858</v>
      </c>
      <c r="F459" s="13">
        <v>122.6</v>
      </c>
      <c r="G459" s="13">
        <f t="shared" si="29"/>
        <v>285.7808857808858</v>
      </c>
      <c r="H459" s="13">
        <v>0</v>
      </c>
      <c r="I459" s="13">
        <f t="shared" si="30"/>
        <v>0</v>
      </c>
      <c r="J459" s="14">
        <f t="shared" si="31"/>
        <v>0</v>
      </c>
    </row>
    <row r="460" spans="1:10" x14ac:dyDescent="0.25">
      <c r="A460" s="12" t="s">
        <v>575</v>
      </c>
      <c r="B460" s="12" t="s">
        <v>383</v>
      </c>
      <c r="C460" s="12">
        <v>4341</v>
      </c>
      <c r="D460" s="13">
        <v>6034.8</v>
      </c>
      <c r="E460" s="13">
        <f t="shared" si="28"/>
        <v>1390.1865929509329</v>
      </c>
      <c r="F460" s="13">
        <v>3364.8</v>
      </c>
      <c r="G460" s="13">
        <f t="shared" si="29"/>
        <v>775.12093987560468</v>
      </c>
      <c r="H460" s="13">
        <v>2670</v>
      </c>
      <c r="I460" s="13">
        <f t="shared" si="30"/>
        <v>615.06565307532821</v>
      </c>
      <c r="J460" s="14">
        <f t="shared" si="31"/>
        <v>0.44243388347584012</v>
      </c>
    </row>
    <row r="461" spans="1:10" x14ac:dyDescent="0.25">
      <c r="A461" s="12" t="s">
        <v>575</v>
      </c>
      <c r="B461" s="12" t="s">
        <v>384</v>
      </c>
      <c r="C461" s="12">
        <v>963</v>
      </c>
      <c r="D461" s="13">
        <v>486.9</v>
      </c>
      <c r="E461" s="13">
        <f t="shared" si="28"/>
        <v>505.60747663551405</v>
      </c>
      <c r="F461" s="13">
        <v>486.9</v>
      </c>
      <c r="G461" s="13">
        <f t="shared" si="29"/>
        <v>505.60747663551405</v>
      </c>
      <c r="H461" s="13">
        <v>0</v>
      </c>
      <c r="I461" s="13">
        <f t="shared" si="30"/>
        <v>0</v>
      </c>
      <c r="J461" s="14">
        <f t="shared" si="31"/>
        <v>0</v>
      </c>
    </row>
    <row r="462" spans="1:10" x14ac:dyDescent="0.25">
      <c r="A462" s="12" t="s">
        <v>575</v>
      </c>
      <c r="B462" s="12" t="s">
        <v>385</v>
      </c>
      <c r="C462" s="12">
        <v>1693</v>
      </c>
      <c r="D462" s="13">
        <v>1148.7676000000001</v>
      </c>
      <c r="E462" s="13">
        <f t="shared" si="28"/>
        <v>678.53963378617846</v>
      </c>
      <c r="F462" s="13">
        <v>1010.63</v>
      </c>
      <c r="G462" s="13">
        <f t="shared" si="29"/>
        <v>596.94624926166568</v>
      </c>
      <c r="H462" s="13">
        <v>138.13760000000002</v>
      </c>
      <c r="I462" s="13">
        <f t="shared" si="30"/>
        <v>81.593384524512715</v>
      </c>
      <c r="J462" s="14">
        <f t="shared" si="31"/>
        <v>0.1202485167583069</v>
      </c>
    </row>
    <row r="463" spans="1:10" x14ac:dyDescent="0.25">
      <c r="A463" s="12" t="s">
        <v>575</v>
      </c>
      <c r="B463" s="12" t="s">
        <v>386</v>
      </c>
      <c r="C463" s="12">
        <v>2011</v>
      </c>
      <c r="D463" s="13">
        <v>744.26</v>
      </c>
      <c r="E463" s="13">
        <f t="shared" si="28"/>
        <v>370.09448035803081</v>
      </c>
      <c r="F463" s="13">
        <v>545.66</v>
      </c>
      <c r="G463" s="13">
        <f t="shared" si="29"/>
        <v>271.33764296369964</v>
      </c>
      <c r="H463" s="13">
        <v>198.60000000000002</v>
      </c>
      <c r="I463" s="13">
        <f t="shared" si="30"/>
        <v>98.7568373943312</v>
      </c>
      <c r="J463" s="14">
        <f t="shared" si="31"/>
        <v>0.26684223255314005</v>
      </c>
    </row>
    <row r="464" spans="1:10" x14ac:dyDescent="0.25">
      <c r="A464" s="12" t="s">
        <v>575</v>
      </c>
      <c r="B464" s="12" t="s">
        <v>387</v>
      </c>
      <c r="C464" s="12">
        <v>8228</v>
      </c>
      <c r="D464" s="13">
        <v>4117.0020000000004</v>
      </c>
      <c r="E464" s="13">
        <f t="shared" si="28"/>
        <v>500.36485172581433</v>
      </c>
      <c r="F464" s="13">
        <v>4117</v>
      </c>
      <c r="G464" s="13">
        <f t="shared" si="29"/>
        <v>500.3646086533787</v>
      </c>
      <c r="H464" s="13">
        <v>1.9999999999997797E-3</v>
      </c>
      <c r="I464" s="13">
        <f t="shared" si="30"/>
        <v>2.4307243558577781E-4</v>
      </c>
      <c r="J464" s="14">
        <f t="shared" si="31"/>
        <v>4.8579038824848266E-7</v>
      </c>
    </row>
    <row r="465" spans="1:10" x14ac:dyDescent="0.25">
      <c r="A465" s="12" t="s">
        <v>575</v>
      </c>
      <c r="B465" s="12" t="s">
        <v>388</v>
      </c>
      <c r="C465" s="12">
        <v>12429</v>
      </c>
      <c r="D465" s="13">
        <v>8362.3874999999989</v>
      </c>
      <c r="E465" s="13">
        <f t="shared" si="28"/>
        <v>672.81257542843343</v>
      </c>
      <c r="F465" s="13">
        <v>8194.85</v>
      </c>
      <c r="G465" s="13">
        <f t="shared" si="29"/>
        <v>659.33301150535044</v>
      </c>
      <c r="H465" s="13">
        <v>167.53750000000002</v>
      </c>
      <c r="I465" s="13">
        <f t="shared" si="30"/>
        <v>13.479563923083115</v>
      </c>
      <c r="J465" s="14">
        <f t="shared" si="31"/>
        <v>2.0034649195579617E-2</v>
      </c>
    </row>
    <row r="466" spans="1:10" x14ac:dyDescent="0.25">
      <c r="A466" s="12" t="s">
        <v>575</v>
      </c>
      <c r="B466" s="12" t="s">
        <v>389</v>
      </c>
      <c r="C466" s="12">
        <v>1821</v>
      </c>
      <c r="D466" s="13">
        <v>1460.538</v>
      </c>
      <c r="E466" s="13">
        <f t="shared" si="28"/>
        <v>802.0527182866557</v>
      </c>
      <c r="F466" s="13">
        <v>1437.84</v>
      </c>
      <c r="G466" s="13">
        <f t="shared" si="29"/>
        <v>789.58813838550248</v>
      </c>
      <c r="H466" s="13">
        <v>22.698</v>
      </c>
      <c r="I466" s="13">
        <f t="shared" si="30"/>
        <v>12.464579901153213</v>
      </c>
      <c r="J466" s="14">
        <f t="shared" si="31"/>
        <v>1.5540848646183804E-2</v>
      </c>
    </row>
    <row r="467" spans="1:10" x14ac:dyDescent="0.25">
      <c r="A467" s="12" t="s">
        <v>575</v>
      </c>
      <c r="B467" s="12" t="s">
        <v>390</v>
      </c>
      <c r="C467" s="12">
        <v>1927</v>
      </c>
      <c r="D467" s="13">
        <v>623.9</v>
      </c>
      <c r="E467" s="13">
        <f t="shared" si="28"/>
        <v>323.76751427088738</v>
      </c>
      <c r="F467" s="13">
        <v>623.9</v>
      </c>
      <c r="G467" s="13">
        <f t="shared" si="29"/>
        <v>323.76751427088738</v>
      </c>
      <c r="H467" s="13">
        <v>0</v>
      </c>
      <c r="I467" s="13">
        <f t="shared" si="30"/>
        <v>0</v>
      </c>
      <c r="J467" s="14">
        <f t="shared" si="31"/>
        <v>0</v>
      </c>
    </row>
    <row r="468" spans="1:10" x14ac:dyDescent="0.25">
      <c r="A468" s="12" t="s">
        <v>575</v>
      </c>
      <c r="B468" s="12" t="s">
        <v>391</v>
      </c>
      <c r="C468" s="12">
        <v>5711</v>
      </c>
      <c r="D468" s="13">
        <v>1875.1</v>
      </c>
      <c r="E468" s="13">
        <f t="shared" si="28"/>
        <v>328.33129049203291</v>
      </c>
      <c r="F468" s="13">
        <v>1875.1</v>
      </c>
      <c r="G468" s="13">
        <f t="shared" si="29"/>
        <v>328.33129049203291</v>
      </c>
      <c r="H468" s="13">
        <v>0</v>
      </c>
      <c r="I468" s="13">
        <f t="shared" si="30"/>
        <v>0</v>
      </c>
      <c r="J468" s="14">
        <f t="shared" si="31"/>
        <v>0</v>
      </c>
    </row>
    <row r="469" spans="1:10" x14ac:dyDescent="0.25">
      <c r="A469" s="12" t="s">
        <v>575</v>
      </c>
      <c r="B469" s="12" t="s">
        <v>392</v>
      </c>
      <c r="C469" s="12">
        <v>1706</v>
      </c>
      <c r="D469" s="13">
        <v>277.22000000000003</v>
      </c>
      <c r="E469" s="13">
        <f t="shared" si="28"/>
        <v>162.49706916764362</v>
      </c>
      <c r="F469" s="13">
        <v>271.43</v>
      </c>
      <c r="G469" s="13">
        <f t="shared" si="29"/>
        <v>159.1031652989449</v>
      </c>
      <c r="H469" s="13">
        <v>5.79</v>
      </c>
      <c r="I469" s="13">
        <f t="shared" si="30"/>
        <v>3.3939038686987106</v>
      </c>
      <c r="J469" s="14">
        <f t="shared" si="31"/>
        <v>2.0885938965442608E-2</v>
      </c>
    </row>
    <row r="470" spans="1:10" x14ac:dyDescent="0.25">
      <c r="A470" s="12" t="s">
        <v>575</v>
      </c>
      <c r="B470" s="12" t="s">
        <v>393</v>
      </c>
      <c r="C470" s="12">
        <v>292</v>
      </c>
      <c r="D470" s="13">
        <v>82.054089999999988</v>
      </c>
      <c r="E470" s="13">
        <f t="shared" si="28"/>
        <v>281.00715753424652</v>
      </c>
      <c r="F470" s="13">
        <v>72.19</v>
      </c>
      <c r="G470" s="13">
        <f t="shared" si="29"/>
        <v>247.22602739726028</v>
      </c>
      <c r="H470" s="13">
        <v>9.8640899999999974</v>
      </c>
      <c r="I470" s="13">
        <f t="shared" si="30"/>
        <v>33.781130136986292</v>
      </c>
      <c r="J470" s="14">
        <f t="shared" si="31"/>
        <v>0.12021448290999265</v>
      </c>
    </row>
    <row r="471" spans="1:10" x14ac:dyDescent="0.25">
      <c r="A471" s="12" t="s">
        <v>575</v>
      </c>
      <c r="B471" s="12" t="s">
        <v>394</v>
      </c>
      <c r="C471" s="12">
        <v>963</v>
      </c>
      <c r="D471" s="13">
        <v>330.61</v>
      </c>
      <c r="E471" s="13">
        <f t="shared" si="28"/>
        <v>343.31256490134996</v>
      </c>
      <c r="F471" s="13">
        <v>330</v>
      </c>
      <c r="G471" s="13">
        <f t="shared" si="29"/>
        <v>342.67912772585669</v>
      </c>
      <c r="H471" s="13">
        <v>0.61</v>
      </c>
      <c r="I471" s="13">
        <f t="shared" si="30"/>
        <v>0.63343717549325029</v>
      </c>
      <c r="J471" s="14">
        <f t="shared" si="31"/>
        <v>1.8450742566770513E-3</v>
      </c>
    </row>
    <row r="472" spans="1:10" x14ac:dyDescent="0.25">
      <c r="A472" s="12" t="s">
        <v>575</v>
      </c>
      <c r="B472" s="12" t="s">
        <v>395</v>
      </c>
      <c r="C472" s="12">
        <v>1667</v>
      </c>
      <c r="D472" s="13">
        <v>404.75299999999999</v>
      </c>
      <c r="E472" s="13">
        <f t="shared" si="28"/>
        <v>242.80323935212957</v>
      </c>
      <c r="F472" s="13">
        <v>402.21</v>
      </c>
      <c r="G472" s="13">
        <f t="shared" si="29"/>
        <v>241.27774445110978</v>
      </c>
      <c r="H472" s="13">
        <v>2.5430000000000001</v>
      </c>
      <c r="I472" s="13">
        <f t="shared" si="30"/>
        <v>1.525494901019796</v>
      </c>
      <c r="J472" s="14">
        <f t="shared" si="31"/>
        <v>6.2828441049232499E-3</v>
      </c>
    </row>
    <row r="473" spans="1:10" x14ac:dyDescent="0.25">
      <c r="A473" s="12" t="s">
        <v>565</v>
      </c>
      <c r="B473" s="12" t="s">
        <v>77</v>
      </c>
      <c r="C473" s="12">
        <v>1168</v>
      </c>
      <c r="D473" s="13">
        <v>718.81000000000006</v>
      </c>
      <c r="E473" s="13">
        <f t="shared" si="28"/>
        <v>615.41952054794535</v>
      </c>
      <c r="F473" s="15">
        <v>690.83</v>
      </c>
      <c r="G473" s="13">
        <f t="shared" si="29"/>
        <v>591.46404109589037</v>
      </c>
      <c r="H473" s="13">
        <v>27.979999999999997</v>
      </c>
      <c r="I473" s="13">
        <f t="shared" si="30"/>
        <v>23.955479452054792</v>
      </c>
      <c r="J473" s="14">
        <f t="shared" si="31"/>
        <v>3.8925446223619584E-2</v>
      </c>
    </row>
    <row r="474" spans="1:10" x14ac:dyDescent="0.25">
      <c r="A474" s="12" t="s">
        <v>565</v>
      </c>
      <c r="B474" s="12" t="s">
        <v>78</v>
      </c>
      <c r="C474" s="12">
        <v>2497</v>
      </c>
      <c r="D474" s="13">
        <v>880.59</v>
      </c>
      <c r="E474" s="13">
        <f t="shared" ref="E474:E513" si="32">(D474*1000)/C474</f>
        <v>352.6591910292351</v>
      </c>
      <c r="F474" s="15">
        <v>821.1</v>
      </c>
      <c r="G474" s="13">
        <f t="shared" ref="G474:G513" si="33">(F474*1000)/C474</f>
        <v>328.83460152182619</v>
      </c>
      <c r="H474" s="13">
        <v>59.49</v>
      </c>
      <c r="I474" s="13">
        <f t="shared" ref="I474:I513" si="34">(H474*1000)/C474</f>
        <v>23.824589507408891</v>
      </c>
      <c r="J474" s="14">
        <f t="shared" si="31"/>
        <v>6.755697884372977E-2</v>
      </c>
    </row>
    <row r="475" spans="1:10" x14ac:dyDescent="0.25">
      <c r="A475" s="12" t="s">
        <v>565</v>
      </c>
      <c r="B475" s="12" t="s">
        <v>79</v>
      </c>
      <c r="C475" s="12">
        <v>1523</v>
      </c>
      <c r="D475" s="13">
        <v>915.62</v>
      </c>
      <c r="E475" s="13">
        <f t="shared" si="32"/>
        <v>601.19500984898229</v>
      </c>
      <c r="F475" s="15">
        <v>796.01</v>
      </c>
      <c r="G475" s="13">
        <f t="shared" si="33"/>
        <v>522.65922521339462</v>
      </c>
      <c r="H475" s="13">
        <v>119.61</v>
      </c>
      <c r="I475" s="13">
        <f t="shared" si="34"/>
        <v>78.53578463558766</v>
      </c>
      <c r="J475" s="14">
        <f t="shared" si="31"/>
        <v>0.13063279526441099</v>
      </c>
    </row>
    <row r="476" spans="1:10" x14ac:dyDescent="0.25">
      <c r="A476" s="12" t="s">
        <v>565</v>
      </c>
      <c r="B476" s="12" t="s">
        <v>80</v>
      </c>
      <c r="C476" s="12">
        <v>4451</v>
      </c>
      <c r="D476" s="13">
        <v>2011.8330000000001</v>
      </c>
      <c r="E476" s="13">
        <f t="shared" si="32"/>
        <v>451.99573129633791</v>
      </c>
      <c r="F476" s="15">
        <v>1410.16</v>
      </c>
      <c r="G476" s="13">
        <f t="shared" si="33"/>
        <v>316.8186924286677</v>
      </c>
      <c r="H476" s="13">
        <v>601.673</v>
      </c>
      <c r="I476" s="13">
        <f t="shared" si="34"/>
        <v>135.17703886767018</v>
      </c>
      <c r="J476" s="14">
        <f t="shared" si="31"/>
        <v>0.29906706968222513</v>
      </c>
    </row>
    <row r="477" spans="1:10" x14ac:dyDescent="0.25">
      <c r="A477" s="12" t="s">
        <v>565</v>
      </c>
      <c r="B477" s="12" t="s">
        <v>81</v>
      </c>
      <c r="C477" s="12">
        <v>5997</v>
      </c>
      <c r="D477" s="13">
        <v>1272.0500000000002</v>
      </c>
      <c r="E477" s="13">
        <f t="shared" si="32"/>
        <v>212.11439052859768</v>
      </c>
      <c r="F477" s="15">
        <v>800.7</v>
      </c>
      <c r="G477" s="13">
        <f t="shared" si="33"/>
        <v>133.51675837918958</v>
      </c>
      <c r="H477" s="13">
        <v>471.35</v>
      </c>
      <c r="I477" s="13">
        <f t="shared" si="34"/>
        <v>78.597632149408042</v>
      </c>
      <c r="J477" s="14">
        <f t="shared" si="31"/>
        <v>0.37054361070712627</v>
      </c>
    </row>
    <row r="478" spans="1:10" x14ac:dyDescent="0.25">
      <c r="A478" s="12" t="s">
        <v>565</v>
      </c>
      <c r="B478" s="12" t="s">
        <v>82</v>
      </c>
      <c r="C478" s="12">
        <v>1458</v>
      </c>
      <c r="D478" s="13">
        <v>231.477</v>
      </c>
      <c r="E478" s="13">
        <f t="shared" si="32"/>
        <v>158.7633744855967</v>
      </c>
      <c r="F478" s="15">
        <v>207.14</v>
      </c>
      <c r="G478" s="13">
        <f t="shared" si="33"/>
        <v>142.07133058984911</v>
      </c>
      <c r="H478" s="13">
        <v>24.337</v>
      </c>
      <c r="I478" s="13">
        <f t="shared" si="34"/>
        <v>16.692043895747599</v>
      </c>
      <c r="J478" s="14">
        <f t="shared" si="31"/>
        <v>0.10513787546926909</v>
      </c>
    </row>
    <row r="479" spans="1:10" x14ac:dyDescent="0.25">
      <c r="A479" s="12" t="s">
        <v>565</v>
      </c>
      <c r="B479" s="12" t="s">
        <v>83</v>
      </c>
      <c r="C479" s="12">
        <v>3477</v>
      </c>
      <c r="D479" s="13">
        <v>2175.1999999999998</v>
      </c>
      <c r="E479" s="13">
        <f t="shared" si="32"/>
        <v>625.59677883232666</v>
      </c>
      <c r="F479" s="15">
        <v>1469.8</v>
      </c>
      <c r="G479" s="13">
        <f t="shared" si="33"/>
        <v>422.72073626689672</v>
      </c>
      <c r="H479" s="13">
        <v>705.4</v>
      </c>
      <c r="I479" s="13">
        <f t="shared" si="34"/>
        <v>202.87604256542997</v>
      </c>
      <c r="J479" s="14">
        <f t="shared" si="31"/>
        <v>0.3242920191246782</v>
      </c>
    </row>
    <row r="480" spans="1:10" x14ac:dyDescent="0.25">
      <c r="A480" s="12" t="s">
        <v>565</v>
      </c>
      <c r="B480" s="12" t="s">
        <v>84</v>
      </c>
      <c r="C480" s="12">
        <v>907</v>
      </c>
      <c r="D480" s="13">
        <v>1459.8500000000001</v>
      </c>
      <c r="E480" s="13">
        <f t="shared" si="32"/>
        <v>1609.5369349503862</v>
      </c>
      <c r="F480" s="15">
        <v>1202.9000000000001</v>
      </c>
      <c r="G480" s="13">
        <f t="shared" si="33"/>
        <v>1326.2403528114664</v>
      </c>
      <c r="H480" s="13">
        <v>256.95</v>
      </c>
      <c r="I480" s="13">
        <f t="shared" si="34"/>
        <v>283.29658213891952</v>
      </c>
      <c r="J480" s="14">
        <f t="shared" si="31"/>
        <v>0.17601123403089355</v>
      </c>
    </row>
    <row r="481" spans="1:10" x14ac:dyDescent="0.25">
      <c r="A481" s="12" t="s">
        <v>565</v>
      </c>
      <c r="B481" s="12" t="s">
        <v>85</v>
      </c>
      <c r="C481" s="12">
        <v>1311</v>
      </c>
      <c r="D481" s="13">
        <v>186.673</v>
      </c>
      <c r="E481" s="13">
        <f t="shared" si="32"/>
        <v>142.38977879481311</v>
      </c>
      <c r="F481" s="15">
        <v>172.84</v>
      </c>
      <c r="G481" s="13">
        <f t="shared" si="33"/>
        <v>131.83829138062546</v>
      </c>
      <c r="H481" s="13">
        <v>13.833</v>
      </c>
      <c r="I481" s="13">
        <f t="shared" si="34"/>
        <v>10.551487414187642</v>
      </c>
      <c r="J481" s="14">
        <f t="shared" si="31"/>
        <v>7.4102842939257424E-2</v>
      </c>
    </row>
    <row r="482" spans="1:10" x14ac:dyDescent="0.25">
      <c r="A482" s="12" t="s">
        <v>565</v>
      </c>
      <c r="B482" s="12" t="s">
        <v>86</v>
      </c>
      <c r="C482" s="12">
        <v>662</v>
      </c>
      <c r="D482" s="13">
        <v>322.31</v>
      </c>
      <c r="E482" s="13">
        <f t="shared" si="32"/>
        <v>486.87311178247734</v>
      </c>
      <c r="F482" s="15">
        <v>237.43</v>
      </c>
      <c r="G482" s="13">
        <f t="shared" si="33"/>
        <v>358.65558912386706</v>
      </c>
      <c r="H482" s="13">
        <v>84.88</v>
      </c>
      <c r="I482" s="13">
        <f t="shared" si="34"/>
        <v>128.21752265861028</v>
      </c>
      <c r="J482" s="14">
        <f t="shared" si="31"/>
        <v>0.26334894976885603</v>
      </c>
    </row>
    <row r="483" spans="1:10" x14ac:dyDescent="0.25">
      <c r="A483" s="12" t="s">
        <v>565</v>
      </c>
      <c r="B483" s="12" t="s">
        <v>87</v>
      </c>
      <c r="C483" s="12">
        <v>1498</v>
      </c>
      <c r="D483" s="13">
        <v>503.02</v>
      </c>
      <c r="E483" s="13">
        <f t="shared" si="32"/>
        <v>335.79439252336448</v>
      </c>
      <c r="F483" s="15">
        <v>449.62</v>
      </c>
      <c r="G483" s="13">
        <f t="shared" si="33"/>
        <v>300.14686248331105</v>
      </c>
      <c r="H483" s="13">
        <v>53.400000000000006</v>
      </c>
      <c r="I483" s="13">
        <f t="shared" si="34"/>
        <v>35.647530040053411</v>
      </c>
      <c r="J483" s="14">
        <f t="shared" si="31"/>
        <v>0.10615880084290885</v>
      </c>
    </row>
    <row r="484" spans="1:10" x14ac:dyDescent="0.25">
      <c r="A484" s="12" t="s">
        <v>565</v>
      </c>
      <c r="B484" s="12" t="s">
        <v>88</v>
      </c>
      <c r="C484" s="12">
        <v>1415</v>
      </c>
      <c r="D484" s="13">
        <v>186.38800000000001</v>
      </c>
      <c r="E484" s="13">
        <f t="shared" si="32"/>
        <v>131.72296819787985</v>
      </c>
      <c r="F484" s="15">
        <v>171.13</v>
      </c>
      <c r="G484" s="13">
        <f t="shared" si="33"/>
        <v>120.93992932862191</v>
      </c>
      <c r="H484" s="13">
        <v>15.258000000000001</v>
      </c>
      <c r="I484" s="13">
        <f t="shared" si="34"/>
        <v>10.78303886925795</v>
      </c>
      <c r="J484" s="14">
        <f t="shared" si="31"/>
        <v>8.1861493229177851E-2</v>
      </c>
    </row>
    <row r="485" spans="1:10" x14ac:dyDescent="0.25">
      <c r="A485" s="12" t="s">
        <v>565</v>
      </c>
      <c r="B485" s="12" t="s">
        <v>89</v>
      </c>
      <c r="C485" s="12">
        <v>1463</v>
      </c>
      <c r="D485" s="13">
        <v>770.56999999999994</v>
      </c>
      <c r="E485" s="13">
        <f t="shared" si="32"/>
        <v>526.70539986329447</v>
      </c>
      <c r="F485" s="15">
        <v>546.9</v>
      </c>
      <c r="G485" s="13">
        <f t="shared" si="33"/>
        <v>373.82091592617911</v>
      </c>
      <c r="H485" s="13">
        <v>223.67</v>
      </c>
      <c r="I485" s="13">
        <f t="shared" si="34"/>
        <v>152.8844839371155</v>
      </c>
      <c r="J485" s="14">
        <f t="shared" si="31"/>
        <v>0.29026564750768913</v>
      </c>
    </row>
    <row r="486" spans="1:10" x14ac:dyDescent="0.25">
      <c r="A486" s="12" t="s">
        <v>565</v>
      </c>
      <c r="B486" s="12" t="s">
        <v>90</v>
      </c>
      <c r="C486" s="12">
        <v>2838</v>
      </c>
      <c r="D486" s="13">
        <v>603.87</v>
      </c>
      <c r="E486" s="13">
        <f t="shared" si="32"/>
        <v>212.78012684989429</v>
      </c>
      <c r="F486" s="15">
        <v>419.32</v>
      </c>
      <c r="G486" s="13">
        <f t="shared" si="33"/>
        <v>147.75193798449612</v>
      </c>
      <c r="H486" s="13">
        <v>184.55</v>
      </c>
      <c r="I486" s="13">
        <f t="shared" si="34"/>
        <v>65.028188865398164</v>
      </c>
      <c r="J486" s="14">
        <f t="shared" si="31"/>
        <v>0.30561213506218227</v>
      </c>
    </row>
    <row r="487" spans="1:10" x14ac:dyDescent="0.25">
      <c r="A487" s="12" t="s">
        <v>565</v>
      </c>
      <c r="B487" s="12" t="s">
        <v>91</v>
      </c>
      <c r="C487" s="12">
        <v>10488</v>
      </c>
      <c r="D487" s="13">
        <v>3357.2480000000005</v>
      </c>
      <c r="E487" s="13">
        <f t="shared" si="32"/>
        <v>320.10373760488181</v>
      </c>
      <c r="F487" s="15">
        <v>1925.03</v>
      </c>
      <c r="G487" s="13">
        <f t="shared" si="33"/>
        <v>183.54595728451562</v>
      </c>
      <c r="H487" s="13">
        <v>1432.2180000000001</v>
      </c>
      <c r="I487" s="13">
        <f t="shared" si="34"/>
        <v>136.55778032036613</v>
      </c>
      <c r="J487" s="14">
        <f t="shared" si="31"/>
        <v>0.42660476676134734</v>
      </c>
    </row>
    <row r="488" spans="1:10" x14ac:dyDescent="0.25">
      <c r="A488" s="12" t="s">
        <v>565</v>
      </c>
      <c r="B488" s="12" t="s">
        <v>92</v>
      </c>
      <c r="C488" s="12">
        <v>270</v>
      </c>
      <c r="D488" s="13">
        <v>35.700000000000003</v>
      </c>
      <c r="E488" s="13">
        <f t="shared" si="32"/>
        <v>132.22222222222223</v>
      </c>
      <c r="F488" s="15">
        <v>30.26</v>
      </c>
      <c r="G488" s="13">
        <f t="shared" si="33"/>
        <v>112.07407407407408</v>
      </c>
      <c r="H488" s="13">
        <v>5.44</v>
      </c>
      <c r="I488" s="13">
        <f t="shared" si="34"/>
        <v>20.148148148148149</v>
      </c>
      <c r="J488" s="14">
        <f t="shared" si="31"/>
        <v>0.15238095238095237</v>
      </c>
    </row>
    <row r="489" spans="1:10" x14ac:dyDescent="0.25">
      <c r="A489" s="12" t="s">
        <v>565</v>
      </c>
      <c r="B489" s="12" t="s">
        <v>93</v>
      </c>
      <c r="C489" s="12">
        <v>3965</v>
      </c>
      <c r="D489" s="13">
        <v>1536.9299999999998</v>
      </c>
      <c r="E489" s="13">
        <f t="shared" si="32"/>
        <v>387.62421185372</v>
      </c>
      <c r="F489" s="15">
        <v>1153.0999999999999</v>
      </c>
      <c r="G489" s="13">
        <f t="shared" si="33"/>
        <v>290.81967213114751</v>
      </c>
      <c r="H489" s="13">
        <v>383.83</v>
      </c>
      <c r="I489" s="13">
        <f t="shared" si="34"/>
        <v>96.804539722572514</v>
      </c>
      <c r="J489" s="14">
        <f t="shared" si="31"/>
        <v>0.24973811429277848</v>
      </c>
    </row>
    <row r="490" spans="1:10" x14ac:dyDescent="0.25">
      <c r="A490" s="12" t="s">
        <v>565</v>
      </c>
      <c r="B490" s="12" t="s">
        <v>94</v>
      </c>
      <c r="C490" s="12">
        <v>836</v>
      </c>
      <c r="D490" s="13">
        <v>133.15600000000001</v>
      </c>
      <c r="E490" s="13">
        <f t="shared" si="32"/>
        <v>159.2775119617225</v>
      </c>
      <c r="F490" s="15">
        <v>118.34</v>
      </c>
      <c r="G490" s="13">
        <f t="shared" si="33"/>
        <v>141.55502392344496</v>
      </c>
      <c r="H490" s="13">
        <v>14.816000000000001</v>
      </c>
      <c r="I490" s="13">
        <f t="shared" si="34"/>
        <v>17.722488038277511</v>
      </c>
      <c r="J490" s="14">
        <f t="shared" si="31"/>
        <v>0.11126798642194118</v>
      </c>
    </row>
    <row r="491" spans="1:10" x14ac:dyDescent="0.25">
      <c r="A491" s="12" t="s">
        <v>565</v>
      </c>
      <c r="B491" s="12" t="s">
        <v>95</v>
      </c>
      <c r="C491" s="12">
        <v>4225</v>
      </c>
      <c r="D491" s="13">
        <v>1731.44</v>
      </c>
      <c r="E491" s="13">
        <f t="shared" si="32"/>
        <v>409.80828402366865</v>
      </c>
      <c r="F491" s="15">
        <v>1431</v>
      </c>
      <c r="G491" s="13">
        <f t="shared" si="33"/>
        <v>338.69822485207101</v>
      </c>
      <c r="H491" s="13">
        <v>300.44</v>
      </c>
      <c r="I491" s="13">
        <f t="shared" si="34"/>
        <v>71.110059171597626</v>
      </c>
      <c r="J491" s="14">
        <f t="shared" si="31"/>
        <v>0.17352030679665481</v>
      </c>
    </row>
    <row r="492" spans="1:10" x14ac:dyDescent="0.25">
      <c r="A492" s="12" t="s">
        <v>565</v>
      </c>
      <c r="B492" s="12" t="s">
        <v>96</v>
      </c>
      <c r="C492" s="12">
        <v>6481</v>
      </c>
      <c r="D492" s="13">
        <v>4873.55</v>
      </c>
      <c r="E492" s="13">
        <f t="shared" si="32"/>
        <v>751.97500385742944</v>
      </c>
      <c r="F492" s="15">
        <v>3638.92</v>
      </c>
      <c r="G492" s="13">
        <f t="shared" si="33"/>
        <v>561.4750810060176</v>
      </c>
      <c r="H492" s="13">
        <v>1234.6300000000001</v>
      </c>
      <c r="I492" s="13">
        <f t="shared" si="34"/>
        <v>190.49992285141181</v>
      </c>
      <c r="J492" s="14">
        <f t="shared" si="31"/>
        <v>0.25333278616203797</v>
      </c>
    </row>
    <row r="493" spans="1:10" x14ac:dyDescent="0.25">
      <c r="A493" s="12" t="s">
        <v>565</v>
      </c>
      <c r="B493" s="12" t="s">
        <v>97</v>
      </c>
      <c r="C493" s="12">
        <v>912</v>
      </c>
      <c r="D493" s="13">
        <v>321.45100000000002</v>
      </c>
      <c r="E493" s="13">
        <f t="shared" si="32"/>
        <v>352.46820175438597</v>
      </c>
      <c r="F493" s="15">
        <v>303.86</v>
      </c>
      <c r="G493" s="13">
        <f t="shared" si="33"/>
        <v>333.17982456140351</v>
      </c>
      <c r="H493" s="13">
        <v>17.591000000000001</v>
      </c>
      <c r="I493" s="13">
        <f t="shared" si="34"/>
        <v>19.288377192982455</v>
      </c>
      <c r="J493" s="14">
        <f t="shared" si="31"/>
        <v>5.4723737054792179E-2</v>
      </c>
    </row>
    <row r="494" spans="1:10" x14ac:dyDescent="0.25">
      <c r="A494" s="12" t="s">
        <v>565</v>
      </c>
      <c r="B494" s="12" t="s">
        <v>98</v>
      </c>
      <c r="C494" s="12">
        <v>3883</v>
      </c>
      <c r="D494" s="13">
        <v>2964.7999999999997</v>
      </c>
      <c r="E494" s="13">
        <f t="shared" si="32"/>
        <v>763.53335050218891</v>
      </c>
      <c r="F494" s="15">
        <v>2382.27</v>
      </c>
      <c r="G494" s="13">
        <f t="shared" si="33"/>
        <v>613.51274787535408</v>
      </c>
      <c r="H494" s="13">
        <v>582.53</v>
      </c>
      <c r="I494" s="13">
        <f t="shared" si="34"/>
        <v>150.02060262683491</v>
      </c>
      <c r="J494" s="14">
        <f t="shared" si="31"/>
        <v>0.19648205612520239</v>
      </c>
    </row>
    <row r="495" spans="1:10" x14ac:dyDescent="0.25">
      <c r="A495" s="12" t="s">
        <v>565</v>
      </c>
      <c r="B495" s="12" t="s">
        <v>99</v>
      </c>
      <c r="C495" s="12">
        <v>746</v>
      </c>
      <c r="D495" s="13">
        <v>339.27</v>
      </c>
      <c r="E495" s="13">
        <f t="shared" si="32"/>
        <v>454.78552278820376</v>
      </c>
      <c r="F495" s="15">
        <v>253.16</v>
      </c>
      <c r="G495" s="13">
        <f t="shared" si="33"/>
        <v>339.35656836461123</v>
      </c>
      <c r="H495" s="13">
        <v>86.11</v>
      </c>
      <c r="I495" s="13">
        <f t="shared" si="34"/>
        <v>115.42895442359249</v>
      </c>
      <c r="J495" s="14">
        <f t="shared" si="31"/>
        <v>0.25380965013116397</v>
      </c>
    </row>
    <row r="496" spans="1:10" x14ac:dyDescent="0.25">
      <c r="A496" s="12" t="s">
        <v>565</v>
      </c>
      <c r="B496" s="12" t="s">
        <v>100</v>
      </c>
      <c r="C496" s="12">
        <v>8306</v>
      </c>
      <c r="D496" s="13">
        <v>1440.5009999999997</v>
      </c>
      <c r="E496" s="13">
        <f t="shared" si="32"/>
        <v>173.42896701179868</v>
      </c>
      <c r="F496" s="15">
        <v>1221.58</v>
      </c>
      <c r="G496" s="13">
        <f t="shared" si="33"/>
        <v>147.07199614736336</v>
      </c>
      <c r="H496" s="13">
        <v>218.92100000000002</v>
      </c>
      <c r="I496" s="13">
        <f t="shared" si="34"/>
        <v>26.35697086443535</v>
      </c>
      <c r="J496" s="14">
        <f t="shared" si="31"/>
        <v>0.15197559737896749</v>
      </c>
    </row>
    <row r="497" spans="1:10" x14ac:dyDescent="0.25">
      <c r="A497" s="12" t="s">
        <v>565</v>
      </c>
      <c r="B497" s="12" t="s">
        <v>101</v>
      </c>
      <c r="C497" s="12">
        <v>1719</v>
      </c>
      <c r="D497" s="13">
        <v>404.97999999999996</v>
      </c>
      <c r="E497" s="13">
        <f t="shared" si="32"/>
        <v>235.59045956951712</v>
      </c>
      <c r="F497" s="15">
        <v>256.58999999999997</v>
      </c>
      <c r="G497" s="13">
        <f t="shared" si="33"/>
        <v>149.26701570680626</v>
      </c>
      <c r="H497" s="13">
        <v>148.38999999999999</v>
      </c>
      <c r="I497" s="13">
        <f t="shared" si="34"/>
        <v>86.323443862710874</v>
      </c>
      <c r="J497" s="14">
        <f t="shared" si="31"/>
        <v>0.36641315620524473</v>
      </c>
    </row>
    <row r="498" spans="1:10" x14ac:dyDescent="0.25">
      <c r="A498" s="12" t="s">
        <v>565</v>
      </c>
      <c r="B498" s="12" t="s">
        <v>102</v>
      </c>
      <c r="C498" s="12">
        <v>16666</v>
      </c>
      <c r="D498" s="13">
        <v>11502.180499999999</v>
      </c>
      <c r="E498" s="13">
        <f t="shared" si="32"/>
        <v>690.1584363374534</v>
      </c>
      <c r="F498" s="15">
        <v>8027.82</v>
      </c>
      <c r="G498" s="13">
        <f t="shared" si="33"/>
        <v>481.68846753870156</v>
      </c>
      <c r="H498" s="13">
        <v>3474.3604999999998</v>
      </c>
      <c r="I498" s="13">
        <f t="shared" si="34"/>
        <v>208.46996879875195</v>
      </c>
      <c r="J498" s="14">
        <f t="shared" si="31"/>
        <v>0.30206103094974035</v>
      </c>
    </row>
    <row r="499" spans="1:10" x14ac:dyDescent="0.25">
      <c r="A499" s="12" t="s">
        <v>565</v>
      </c>
      <c r="B499" s="12" t="s">
        <v>103</v>
      </c>
      <c r="C499" s="12">
        <v>52411</v>
      </c>
      <c r="D499" s="13">
        <v>22547.331999999999</v>
      </c>
      <c r="E499" s="13">
        <f t="shared" si="32"/>
        <v>430.20228577970272</v>
      </c>
      <c r="F499" s="15">
        <v>16576.099999999999</v>
      </c>
      <c r="G499" s="13">
        <f t="shared" si="33"/>
        <v>316.27139340978033</v>
      </c>
      <c r="H499" s="13">
        <v>5971.232</v>
      </c>
      <c r="I499" s="13">
        <f t="shared" si="34"/>
        <v>113.93089236992235</v>
      </c>
      <c r="J499" s="14">
        <f t="shared" si="31"/>
        <v>0.26483097867188898</v>
      </c>
    </row>
    <row r="500" spans="1:10" x14ac:dyDescent="0.25">
      <c r="A500" s="12" t="s">
        <v>565</v>
      </c>
      <c r="B500" s="12" t="s">
        <v>104</v>
      </c>
      <c r="C500" s="12">
        <v>2811</v>
      </c>
      <c r="D500" s="13">
        <v>901.06</v>
      </c>
      <c r="E500" s="13">
        <f t="shared" si="32"/>
        <v>320.54784774101745</v>
      </c>
      <c r="F500" s="15">
        <v>536.01</v>
      </c>
      <c r="G500" s="13">
        <f t="shared" si="33"/>
        <v>190.68303094983992</v>
      </c>
      <c r="H500" s="13">
        <v>365.05</v>
      </c>
      <c r="I500" s="13">
        <f t="shared" si="34"/>
        <v>129.8648167911775</v>
      </c>
      <c r="J500" s="14">
        <f t="shared" si="31"/>
        <v>0.4051339533438395</v>
      </c>
    </row>
    <row r="501" spans="1:10" x14ac:dyDescent="0.25">
      <c r="A501" s="12" t="s">
        <v>565</v>
      </c>
      <c r="B501" s="12" t="s">
        <v>105</v>
      </c>
      <c r="C501" s="12">
        <v>13039</v>
      </c>
      <c r="D501" s="13">
        <v>10739.822</v>
      </c>
      <c r="E501" s="13">
        <f t="shared" si="32"/>
        <v>823.66914640693301</v>
      </c>
      <c r="F501" s="15">
        <v>6403</v>
      </c>
      <c r="G501" s="13">
        <f t="shared" si="33"/>
        <v>491.06526574123785</v>
      </c>
      <c r="H501" s="13">
        <v>4336.8220000000001</v>
      </c>
      <c r="I501" s="13">
        <f t="shared" si="34"/>
        <v>332.60388066569521</v>
      </c>
      <c r="J501" s="14">
        <f t="shared" si="31"/>
        <v>0.40380762362728173</v>
      </c>
    </row>
    <row r="502" spans="1:10" x14ac:dyDescent="0.25">
      <c r="A502" s="12" t="s">
        <v>565</v>
      </c>
      <c r="B502" s="12" t="s">
        <v>106</v>
      </c>
      <c r="C502" s="12">
        <v>2898</v>
      </c>
      <c r="D502" s="13">
        <v>738.27</v>
      </c>
      <c r="E502" s="13">
        <f t="shared" si="32"/>
        <v>254.75155279503105</v>
      </c>
      <c r="F502" s="15">
        <v>440</v>
      </c>
      <c r="G502" s="13">
        <f t="shared" si="33"/>
        <v>151.8288474810214</v>
      </c>
      <c r="H502" s="13">
        <v>298.27</v>
      </c>
      <c r="I502" s="13">
        <f t="shared" si="34"/>
        <v>102.92270531400966</v>
      </c>
      <c r="J502" s="14">
        <f t="shared" si="31"/>
        <v>0.40401208230051333</v>
      </c>
    </row>
    <row r="503" spans="1:10" x14ac:dyDescent="0.25">
      <c r="A503" s="12" t="s">
        <v>565</v>
      </c>
      <c r="B503" s="12" t="s">
        <v>107</v>
      </c>
      <c r="C503" s="12">
        <v>962</v>
      </c>
      <c r="D503" s="13">
        <v>532.09</v>
      </c>
      <c r="E503" s="13">
        <f t="shared" si="32"/>
        <v>553.10810810810813</v>
      </c>
      <c r="F503" s="15">
        <v>382.8</v>
      </c>
      <c r="G503" s="13">
        <f t="shared" si="33"/>
        <v>397.92099792099793</v>
      </c>
      <c r="H503" s="13">
        <v>149.29</v>
      </c>
      <c r="I503" s="13">
        <f t="shared" si="34"/>
        <v>155.18711018711019</v>
      </c>
      <c r="J503" s="14">
        <f t="shared" si="31"/>
        <v>0.28057283542257888</v>
      </c>
    </row>
    <row r="504" spans="1:10" x14ac:dyDescent="0.25">
      <c r="A504" s="12" t="s">
        <v>565</v>
      </c>
      <c r="B504" s="12" t="s">
        <v>108</v>
      </c>
      <c r="C504" s="12">
        <v>1043</v>
      </c>
      <c r="D504" s="13">
        <v>288.45400000000001</v>
      </c>
      <c r="E504" s="13">
        <f t="shared" si="32"/>
        <v>276.56184084372006</v>
      </c>
      <c r="F504" s="15">
        <v>269.01</v>
      </c>
      <c r="G504" s="13">
        <f t="shared" si="33"/>
        <v>257.91946308724835</v>
      </c>
      <c r="H504" s="13">
        <v>19.443999999999999</v>
      </c>
      <c r="I504" s="13">
        <f t="shared" si="34"/>
        <v>18.642377756471717</v>
      </c>
      <c r="J504" s="14">
        <f t="shared" si="31"/>
        <v>6.7407628252684995E-2</v>
      </c>
    </row>
    <row r="505" spans="1:10" x14ac:dyDescent="0.25">
      <c r="A505" s="12" t="s">
        <v>565</v>
      </c>
      <c r="B505" s="12" t="s">
        <v>109</v>
      </c>
      <c r="C505" s="12">
        <v>2202</v>
      </c>
      <c r="D505" s="13">
        <v>765.08</v>
      </c>
      <c r="E505" s="13">
        <f t="shared" si="32"/>
        <v>347.44777475022704</v>
      </c>
      <c r="F505" s="15">
        <v>733.6</v>
      </c>
      <c r="G505" s="13">
        <f t="shared" si="33"/>
        <v>333.15168029064489</v>
      </c>
      <c r="H505" s="13">
        <v>31.48</v>
      </c>
      <c r="I505" s="13">
        <f t="shared" si="34"/>
        <v>14.296094459582198</v>
      </c>
      <c r="J505" s="14">
        <f t="shared" si="31"/>
        <v>4.1146023945208346E-2</v>
      </c>
    </row>
    <row r="506" spans="1:10" x14ac:dyDescent="0.25">
      <c r="A506" s="12" t="s">
        <v>565</v>
      </c>
      <c r="B506" s="12" t="s">
        <v>110</v>
      </c>
      <c r="C506" s="12">
        <v>1990</v>
      </c>
      <c r="D506" s="13">
        <v>2410.85</v>
      </c>
      <c r="E506" s="13">
        <f t="shared" si="32"/>
        <v>1211.4824120603016</v>
      </c>
      <c r="F506" s="15">
        <v>1787.8</v>
      </c>
      <c r="G506" s="13">
        <f t="shared" si="33"/>
        <v>898.391959798995</v>
      </c>
      <c r="H506" s="13">
        <v>623.04999999999995</v>
      </c>
      <c r="I506" s="13">
        <f t="shared" si="34"/>
        <v>313.09045226130655</v>
      </c>
      <c r="J506" s="14">
        <f t="shared" si="31"/>
        <v>0.25843582139079579</v>
      </c>
    </row>
    <row r="507" spans="1:10" x14ac:dyDescent="0.25">
      <c r="A507" s="12" t="s">
        <v>565</v>
      </c>
      <c r="B507" s="12" t="s">
        <v>111</v>
      </c>
      <c r="C507" s="12">
        <v>1728</v>
      </c>
      <c r="D507" s="13">
        <v>329.03799999999995</v>
      </c>
      <c r="E507" s="13">
        <f t="shared" si="32"/>
        <v>190.41550925925924</v>
      </c>
      <c r="F507" s="15">
        <v>303.26</v>
      </c>
      <c r="G507" s="13">
        <f t="shared" si="33"/>
        <v>175.49768518518519</v>
      </c>
      <c r="H507" s="13">
        <v>25.778000000000002</v>
      </c>
      <c r="I507" s="13">
        <f t="shared" si="34"/>
        <v>14.917824074074076</v>
      </c>
      <c r="J507" s="14">
        <f t="shared" si="31"/>
        <v>7.8343534789294872E-2</v>
      </c>
    </row>
    <row r="508" spans="1:10" x14ac:dyDescent="0.25">
      <c r="A508" s="12" t="s">
        <v>565</v>
      </c>
      <c r="B508" s="12" t="s">
        <v>112</v>
      </c>
      <c r="C508" s="12">
        <v>12767</v>
      </c>
      <c r="D508" s="13">
        <v>6785.6549999999997</v>
      </c>
      <c r="E508" s="13">
        <f t="shared" si="32"/>
        <v>531.49956920184854</v>
      </c>
      <c r="F508" s="15">
        <v>5738.6</v>
      </c>
      <c r="G508" s="13">
        <f t="shared" si="33"/>
        <v>449.48695856505054</v>
      </c>
      <c r="H508" s="13">
        <v>1047.0550000000001</v>
      </c>
      <c r="I508" s="13">
        <f t="shared" si="34"/>
        <v>82.012610636798001</v>
      </c>
      <c r="J508" s="14">
        <f t="shared" si="31"/>
        <v>0.15430419023660946</v>
      </c>
    </row>
    <row r="509" spans="1:10" x14ac:dyDescent="0.25">
      <c r="A509" s="12" t="s">
        <v>565</v>
      </c>
      <c r="B509" s="12" t="s">
        <v>113</v>
      </c>
      <c r="C509" s="12">
        <v>2098</v>
      </c>
      <c r="D509" s="13">
        <v>1085.3200000000002</v>
      </c>
      <c r="E509" s="13">
        <f t="shared" si="32"/>
        <v>517.31172545281231</v>
      </c>
      <c r="F509" s="15">
        <v>820.2</v>
      </c>
      <c r="G509" s="13">
        <f t="shared" si="33"/>
        <v>390.94375595805531</v>
      </c>
      <c r="H509" s="13">
        <v>265.12</v>
      </c>
      <c r="I509" s="13">
        <f t="shared" si="34"/>
        <v>126.36796949475691</v>
      </c>
      <c r="J509" s="14">
        <f t="shared" si="31"/>
        <v>0.24427818523569084</v>
      </c>
    </row>
    <row r="510" spans="1:10" x14ac:dyDescent="0.25">
      <c r="A510" s="12" t="s">
        <v>565</v>
      </c>
      <c r="B510" s="12" t="s">
        <v>114</v>
      </c>
      <c r="C510" s="12">
        <v>1136</v>
      </c>
      <c r="D510" s="13">
        <v>589.36</v>
      </c>
      <c r="E510" s="13">
        <f t="shared" si="32"/>
        <v>518.80281690140851</v>
      </c>
      <c r="F510" s="15">
        <v>437.6</v>
      </c>
      <c r="G510" s="13">
        <f t="shared" si="33"/>
        <v>385.21126760563379</v>
      </c>
      <c r="H510" s="13">
        <v>151.76</v>
      </c>
      <c r="I510" s="13">
        <f t="shared" si="34"/>
        <v>133.59154929577466</v>
      </c>
      <c r="J510" s="14">
        <f t="shared" si="31"/>
        <v>0.25749966064883939</v>
      </c>
    </row>
    <row r="511" spans="1:10" x14ac:dyDescent="0.25">
      <c r="A511" s="12" t="s">
        <v>565</v>
      </c>
      <c r="B511" s="12" t="s">
        <v>115</v>
      </c>
      <c r="C511" s="12">
        <v>5850</v>
      </c>
      <c r="D511" s="13">
        <v>2468.83</v>
      </c>
      <c r="E511" s="13">
        <f t="shared" si="32"/>
        <v>422.02222222222224</v>
      </c>
      <c r="F511" s="15">
        <v>1910.14</v>
      </c>
      <c r="G511" s="13">
        <f t="shared" si="33"/>
        <v>326.51965811965812</v>
      </c>
      <c r="H511" s="13">
        <v>558.69000000000005</v>
      </c>
      <c r="I511" s="13">
        <f t="shared" si="34"/>
        <v>95.502564102564108</v>
      </c>
      <c r="J511" s="14">
        <f t="shared" si="31"/>
        <v>0.22629747694251937</v>
      </c>
    </row>
    <row r="512" spans="1:10" x14ac:dyDescent="0.25">
      <c r="A512" s="12" t="s">
        <v>565</v>
      </c>
      <c r="B512" s="12" t="s">
        <v>116</v>
      </c>
      <c r="C512" s="12">
        <v>1944</v>
      </c>
      <c r="D512" s="13">
        <v>2015.1260000000002</v>
      </c>
      <c r="E512" s="13">
        <f t="shared" si="32"/>
        <v>1036.587448559671</v>
      </c>
      <c r="F512" s="15">
        <v>1574.2</v>
      </c>
      <c r="G512" s="13">
        <f t="shared" si="33"/>
        <v>809.77366255144034</v>
      </c>
      <c r="H512" s="13">
        <v>440.92600000000004</v>
      </c>
      <c r="I512" s="13">
        <f t="shared" si="34"/>
        <v>226.81378600823049</v>
      </c>
      <c r="J512" s="14">
        <f t="shared" si="31"/>
        <v>0.21880815393181369</v>
      </c>
    </row>
    <row r="513" spans="1:10" x14ac:dyDescent="0.25">
      <c r="A513" s="12" t="s">
        <v>565</v>
      </c>
      <c r="B513" s="12" t="s">
        <v>117</v>
      </c>
      <c r="C513" s="12">
        <v>3363</v>
      </c>
      <c r="D513" s="13">
        <v>754.89</v>
      </c>
      <c r="E513" s="13">
        <f t="shared" si="32"/>
        <v>224.46922390722568</v>
      </c>
      <c r="F513" s="15">
        <v>660.13</v>
      </c>
      <c r="G513" s="13">
        <f t="shared" si="33"/>
        <v>196.29200118941421</v>
      </c>
      <c r="H513" s="13">
        <v>94.76</v>
      </c>
      <c r="I513" s="13">
        <f t="shared" si="34"/>
        <v>28.177222717811478</v>
      </c>
      <c r="J513" s="14">
        <f t="shared" si="31"/>
        <v>0.12552822265495636</v>
      </c>
    </row>
    <row r="514" spans="1:10" x14ac:dyDescent="0.25">
      <c r="A514" s="12" t="s">
        <v>563</v>
      </c>
      <c r="B514" s="12" t="s">
        <v>54</v>
      </c>
      <c r="C514" s="12">
        <v>3322</v>
      </c>
      <c r="D514" s="13">
        <v>1400.441</v>
      </c>
      <c r="E514" s="13">
        <f t="shared" ref="E514:E561" si="35">(D514*1000)/C514</f>
        <v>421.56562311860324</v>
      </c>
      <c r="F514" s="13">
        <v>1309</v>
      </c>
      <c r="G514" s="13">
        <f t="shared" ref="G514:G561" si="36">(F514*1000)/C514</f>
        <v>394.03973509933775</v>
      </c>
      <c r="H514" s="13">
        <v>91.441000000000003</v>
      </c>
      <c r="I514" s="13">
        <f t="shared" ref="I514:I561" si="37">(H514*1000)/C514</f>
        <v>27.525888019265501</v>
      </c>
      <c r="J514" s="14">
        <f t="shared" si="31"/>
        <v>6.5294432253840046E-2</v>
      </c>
    </row>
    <row r="515" spans="1:10" x14ac:dyDescent="0.25">
      <c r="A515" s="12" t="s">
        <v>563</v>
      </c>
      <c r="B515" s="12" t="s">
        <v>55</v>
      </c>
      <c r="C515" s="12">
        <v>1634</v>
      </c>
      <c r="D515" s="13">
        <v>1074.3271199999999</v>
      </c>
      <c r="E515" s="13">
        <f t="shared" si="35"/>
        <v>657.48293757649935</v>
      </c>
      <c r="F515" s="13">
        <v>1047.3</v>
      </c>
      <c r="G515" s="13">
        <f t="shared" si="36"/>
        <v>640.9424724602203</v>
      </c>
      <c r="H515" s="13">
        <v>27.027120000000004</v>
      </c>
      <c r="I515" s="13">
        <f t="shared" si="37"/>
        <v>16.540465116279073</v>
      </c>
      <c r="J515" s="14">
        <f t="shared" si="31"/>
        <v>2.5157253779463377E-2</v>
      </c>
    </row>
    <row r="516" spans="1:10" x14ac:dyDescent="0.25">
      <c r="A516" s="12" t="s">
        <v>563</v>
      </c>
      <c r="B516" s="12" t="s">
        <v>56</v>
      </c>
      <c r="C516" s="12">
        <v>41671</v>
      </c>
      <c r="D516" s="13">
        <v>16609.54924</v>
      </c>
      <c r="E516" s="13">
        <f t="shared" si="35"/>
        <v>398.58772863622181</v>
      </c>
      <c r="F516" s="13">
        <v>16395.8</v>
      </c>
      <c r="G516" s="13">
        <f t="shared" si="36"/>
        <v>393.45828033884476</v>
      </c>
      <c r="H516" s="13">
        <v>213.74924000000033</v>
      </c>
      <c r="I516" s="13">
        <f t="shared" si="37"/>
        <v>5.1294482973770812</v>
      </c>
      <c r="J516" s="14">
        <f t="shared" si="31"/>
        <v>1.2869057246011111E-2</v>
      </c>
    </row>
    <row r="517" spans="1:10" x14ac:dyDescent="0.25">
      <c r="A517" s="12" t="s">
        <v>563</v>
      </c>
      <c r="B517" s="12" t="s">
        <v>57</v>
      </c>
      <c r="C517" s="12">
        <v>540</v>
      </c>
      <c r="D517" s="13">
        <v>450</v>
      </c>
      <c r="E517" s="13">
        <f t="shared" si="35"/>
        <v>833.33333333333337</v>
      </c>
      <c r="F517" s="13">
        <v>450</v>
      </c>
      <c r="G517" s="13">
        <f t="shared" si="36"/>
        <v>833.33333333333337</v>
      </c>
      <c r="H517" s="13">
        <v>0</v>
      </c>
      <c r="I517" s="13">
        <f t="shared" si="37"/>
        <v>0</v>
      </c>
      <c r="J517" s="14">
        <f t="shared" si="31"/>
        <v>0</v>
      </c>
    </row>
    <row r="518" spans="1:10" x14ac:dyDescent="0.25">
      <c r="A518" s="12" t="s">
        <v>563</v>
      </c>
      <c r="B518" s="12" t="s">
        <v>58</v>
      </c>
      <c r="C518" s="12">
        <v>8627</v>
      </c>
      <c r="D518" s="13">
        <v>3886.462</v>
      </c>
      <c r="E518" s="13">
        <f t="shared" si="35"/>
        <v>450.49982612727484</v>
      </c>
      <c r="F518" s="13">
        <v>3280.82</v>
      </c>
      <c r="G518" s="13">
        <f t="shared" si="36"/>
        <v>380.29674278428189</v>
      </c>
      <c r="H518" s="13">
        <v>605.64200000000005</v>
      </c>
      <c r="I518" s="13">
        <f t="shared" si="37"/>
        <v>70.203083342992926</v>
      </c>
      <c r="J518" s="14">
        <f t="shared" ref="J518:J562" si="38">H518/D518</f>
        <v>0.15583376345889913</v>
      </c>
    </row>
    <row r="519" spans="1:10" x14ac:dyDescent="0.25">
      <c r="A519" s="12" t="s">
        <v>563</v>
      </c>
      <c r="B519" s="12" t="s">
        <v>59</v>
      </c>
      <c r="C519" s="12">
        <v>5419</v>
      </c>
      <c r="D519" s="13">
        <v>3051.52</v>
      </c>
      <c r="E519" s="13">
        <f t="shared" si="35"/>
        <v>563.11496586085991</v>
      </c>
      <c r="F519" s="13">
        <v>3041.02</v>
      </c>
      <c r="G519" s="13">
        <f t="shared" si="36"/>
        <v>561.17733899243399</v>
      </c>
      <c r="H519" s="13">
        <v>10.5</v>
      </c>
      <c r="I519" s="13">
        <f t="shared" si="37"/>
        <v>1.9376268684259088</v>
      </c>
      <c r="J519" s="14">
        <f t="shared" si="38"/>
        <v>3.4409081375838925E-3</v>
      </c>
    </row>
    <row r="520" spans="1:10" x14ac:dyDescent="0.25">
      <c r="A520" s="12" t="s">
        <v>563</v>
      </c>
      <c r="B520" s="12" t="s">
        <v>60</v>
      </c>
      <c r="C520" s="12">
        <v>1446</v>
      </c>
      <c r="D520" s="13">
        <v>223.84</v>
      </c>
      <c r="E520" s="13">
        <f t="shared" si="35"/>
        <v>154.79944674965421</v>
      </c>
      <c r="F520" s="13">
        <v>223.84</v>
      </c>
      <c r="G520" s="13">
        <f t="shared" si="36"/>
        <v>154.79944674965421</v>
      </c>
      <c r="H520" s="13">
        <v>0</v>
      </c>
      <c r="I520" s="13">
        <f t="shared" si="37"/>
        <v>0</v>
      </c>
      <c r="J520" s="14">
        <f t="shared" si="38"/>
        <v>0</v>
      </c>
    </row>
    <row r="521" spans="1:10" x14ac:dyDescent="0.25">
      <c r="A521" s="12" t="s">
        <v>563</v>
      </c>
      <c r="B521" s="12" t="s">
        <v>61</v>
      </c>
      <c r="C521" s="12">
        <v>792</v>
      </c>
      <c r="D521" s="13">
        <v>212.78</v>
      </c>
      <c r="E521" s="13">
        <f t="shared" si="35"/>
        <v>268.66161616161617</v>
      </c>
      <c r="F521" s="13">
        <v>212.78</v>
      </c>
      <c r="G521" s="13">
        <f t="shared" si="36"/>
        <v>268.66161616161617</v>
      </c>
      <c r="H521" s="13">
        <v>0</v>
      </c>
      <c r="I521" s="13">
        <f t="shared" si="37"/>
        <v>0</v>
      </c>
      <c r="J521" s="14">
        <f t="shared" si="38"/>
        <v>0</v>
      </c>
    </row>
    <row r="522" spans="1:10" x14ac:dyDescent="0.25">
      <c r="A522" s="12" t="s">
        <v>563</v>
      </c>
      <c r="B522" s="12" t="s">
        <v>62</v>
      </c>
      <c r="C522" s="12">
        <v>1217</v>
      </c>
      <c r="D522" s="13">
        <v>710.55</v>
      </c>
      <c r="E522" s="13">
        <f t="shared" si="35"/>
        <v>583.85373870172555</v>
      </c>
      <c r="F522" s="13">
        <v>673.4</v>
      </c>
      <c r="G522" s="13">
        <f t="shared" si="36"/>
        <v>553.32785538208714</v>
      </c>
      <c r="H522" s="13">
        <v>37.15</v>
      </c>
      <c r="I522" s="13">
        <f t="shared" si="37"/>
        <v>30.525883319638456</v>
      </c>
      <c r="J522" s="14">
        <f t="shared" si="38"/>
        <v>5.2283442403771731E-2</v>
      </c>
    </row>
    <row r="523" spans="1:10" x14ac:dyDescent="0.25">
      <c r="A523" s="12" t="s">
        <v>563</v>
      </c>
      <c r="B523" s="12" t="s">
        <v>63</v>
      </c>
      <c r="C523" s="12">
        <v>16788</v>
      </c>
      <c r="D523" s="13">
        <v>5021.95</v>
      </c>
      <c r="E523" s="13">
        <f t="shared" si="35"/>
        <v>299.13926614248271</v>
      </c>
      <c r="F523" s="13">
        <v>4932.71</v>
      </c>
      <c r="G523" s="13">
        <f t="shared" si="36"/>
        <v>293.82356445079819</v>
      </c>
      <c r="H523" s="13">
        <v>89.24</v>
      </c>
      <c r="I523" s="13">
        <f t="shared" si="37"/>
        <v>5.315701691684537</v>
      </c>
      <c r="J523" s="14">
        <f t="shared" si="38"/>
        <v>1.7769989745019366E-2</v>
      </c>
    </row>
    <row r="524" spans="1:10" x14ac:dyDescent="0.25">
      <c r="A524" s="12" t="s">
        <v>563</v>
      </c>
      <c r="B524" s="12" t="s">
        <v>64</v>
      </c>
      <c r="C524" s="12">
        <v>1077</v>
      </c>
      <c r="D524" s="13">
        <v>693.65</v>
      </c>
      <c r="E524" s="13">
        <f t="shared" si="35"/>
        <v>644.05756731662029</v>
      </c>
      <c r="F524" s="13">
        <v>665.06</v>
      </c>
      <c r="G524" s="13">
        <f t="shared" si="36"/>
        <v>617.5116063138347</v>
      </c>
      <c r="H524" s="13">
        <v>28.59</v>
      </c>
      <c r="I524" s="13">
        <f t="shared" si="37"/>
        <v>26.545961002785514</v>
      </c>
      <c r="J524" s="14">
        <f t="shared" si="38"/>
        <v>4.1216751964247102E-2</v>
      </c>
    </row>
    <row r="525" spans="1:10" x14ac:dyDescent="0.25">
      <c r="A525" s="12" t="s">
        <v>563</v>
      </c>
      <c r="B525" s="12" t="s">
        <v>65</v>
      </c>
      <c r="C525" s="12">
        <v>6105</v>
      </c>
      <c r="D525" s="13">
        <v>1135.05</v>
      </c>
      <c r="E525" s="13">
        <f t="shared" si="35"/>
        <v>185.92137592137593</v>
      </c>
      <c r="F525" s="13">
        <v>1135.05</v>
      </c>
      <c r="G525" s="13">
        <f t="shared" si="36"/>
        <v>185.92137592137593</v>
      </c>
      <c r="H525" s="13">
        <v>0</v>
      </c>
      <c r="I525" s="13">
        <f t="shared" si="37"/>
        <v>0</v>
      </c>
      <c r="J525" s="14">
        <f t="shared" si="38"/>
        <v>0</v>
      </c>
    </row>
    <row r="526" spans="1:10" x14ac:dyDescent="0.25">
      <c r="A526" s="12" t="s">
        <v>563</v>
      </c>
      <c r="B526" s="12" t="s">
        <v>66</v>
      </c>
      <c r="C526" s="12">
        <v>3712</v>
      </c>
      <c r="D526" s="13">
        <v>1975</v>
      </c>
      <c r="E526" s="13">
        <f t="shared" si="35"/>
        <v>532.05818965517244</v>
      </c>
      <c r="F526" s="13">
        <v>1150</v>
      </c>
      <c r="G526" s="13">
        <f t="shared" si="36"/>
        <v>309.80603448275861</v>
      </c>
      <c r="H526" s="13">
        <v>825</v>
      </c>
      <c r="I526" s="13">
        <f t="shared" si="37"/>
        <v>222.25215517241378</v>
      </c>
      <c r="J526" s="14">
        <f t="shared" si="38"/>
        <v>0.41772151898734178</v>
      </c>
    </row>
    <row r="527" spans="1:10" x14ac:dyDescent="0.25">
      <c r="A527" s="12" t="s">
        <v>563</v>
      </c>
      <c r="B527" s="12" t="s">
        <v>67</v>
      </c>
      <c r="C527" s="12">
        <v>8252</v>
      </c>
      <c r="D527" s="13">
        <v>2950.2870000000003</v>
      </c>
      <c r="E527" s="13">
        <f t="shared" si="35"/>
        <v>357.5238730004848</v>
      </c>
      <c r="F527" s="13">
        <v>2575.71</v>
      </c>
      <c r="G527" s="13">
        <f t="shared" si="36"/>
        <v>312.13160445952497</v>
      </c>
      <c r="H527" s="13">
        <v>374.577</v>
      </c>
      <c r="I527" s="13">
        <f t="shared" si="37"/>
        <v>45.392268540959769</v>
      </c>
      <c r="J527" s="14">
        <f t="shared" si="38"/>
        <v>0.12696290225323839</v>
      </c>
    </row>
    <row r="528" spans="1:10" x14ac:dyDescent="0.25">
      <c r="A528" s="12" t="s">
        <v>563</v>
      </c>
      <c r="B528" s="12" t="s">
        <v>68</v>
      </c>
      <c r="C528" s="12">
        <v>955</v>
      </c>
      <c r="D528" s="13">
        <v>330.9</v>
      </c>
      <c r="E528" s="13">
        <f t="shared" si="35"/>
        <v>346.49214659685862</v>
      </c>
      <c r="F528" s="13">
        <v>330.9</v>
      </c>
      <c r="G528" s="13">
        <f t="shared" si="36"/>
        <v>346.49214659685862</v>
      </c>
      <c r="H528" s="13">
        <v>0</v>
      </c>
      <c r="I528" s="13">
        <f t="shared" si="37"/>
        <v>0</v>
      </c>
      <c r="J528" s="14">
        <f t="shared" si="38"/>
        <v>0</v>
      </c>
    </row>
    <row r="529" spans="1:10" x14ac:dyDescent="0.25">
      <c r="A529" s="12" t="s">
        <v>563</v>
      </c>
      <c r="B529" s="12" t="s">
        <v>69</v>
      </c>
      <c r="C529" s="12">
        <v>1968</v>
      </c>
      <c r="D529" s="13">
        <v>945.81</v>
      </c>
      <c r="E529" s="13">
        <f t="shared" si="35"/>
        <v>480.59451219512198</v>
      </c>
      <c r="F529" s="13">
        <v>850.5</v>
      </c>
      <c r="G529" s="13">
        <f t="shared" si="36"/>
        <v>432.16463414634148</v>
      </c>
      <c r="H529" s="13">
        <v>95.31</v>
      </c>
      <c r="I529" s="13">
        <f t="shared" si="37"/>
        <v>48.429878048780488</v>
      </c>
      <c r="J529" s="14">
        <f t="shared" si="38"/>
        <v>0.10077076791321725</v>
      </c>
    </row>
    <row r="530" spans="1:10" x14ac:dyDescent="0.25">
      <c r="A530" s="12" t="s">
        <v>563</v>
      </c>
      <c r="B530" s="12" t="s">
        <v>70</v>
      </c>
      <c r="C530" s="12">
        <v>865</v>
      </c>
      <c r="D530" s="13">
        <v>317.99</v>
      </c>
      <c r="E530" s="13">
        <f t="shared" si="35"/>
        <v>367.61849710982659</v>
      </c>
      <c r="F530" s="13">
        <v>317.99</v>
      </c>
      <c r="G530" s="13">
        <f t="shared" si="36"/>
        <v>367.61849710982659</v>
      </c>
      <c r="H530" s="13">
        <v>0</v>
      </c>
      <c r="I530" s="13">
        <f t="shared" si="37"/>
        <v>0</v>
      </c>
      <c r="J530" s="14">
        <f t="shared" si="38"/>
        <v>0</v>
      </c>
    </row>
    <row r="531" spans="1:10" x14ac:dyDescent="0.25">
      <c r="A531" s="12" t="s">
        <v>563</v>
      </c>
      <c r="B531" s="12" t="s">
        <v>71</v>
      </c>
      <c r="C531" s="12">
        <v>2494</v>
      </c>
      <c r="D531" s="13">
        <v>2690.01</v>
      </c>
      <c r="E531" s="13">
        <f t="shared" si="35"/>
        <v>1078.5926222935045</v>
      </c>
      <c r="F531" s="13">
        <v>2690.01</v>
      </c>
      <c r="G531" s="13">
        <f t="shared" si="36"/>
        <v>1078.5926222935045</v>
      </c>
      <c r="H531" s="13">
        <v>0</v>
      </c>
      <c r="I531" s="13">
        <f t="shared" si="37"/>
        <v>0</v>
      </c>
      <c r="J531" s="14">
        <f t="shared" si="38"/>
        <v>0</v>
      </c>
    </row>
    <row r="532" spans="1:10" x14ac:dyDescent="0.25">
      <c r="A532" s="12" t="s">
        <v>563</v>
      </c>
      <c r="B532" s="12" t="s">
        <v>72</v>
      </c>
      <c r="C532" s="12">
        <v>721</v>
      </c>
      <c r="D532" s="13">
        <v>337.83</v>
      </c>
      <c r="E532" s="13">
        <f t="shared" si="35"/>
        <v>468.55755894590845</v>
      </c>
      <c r="F532" s="13">
        <v>298.77999999999997</v>
      </c>
      <c r="G532" s="13">
        <f t="shared" si="36"/>
        <v>414.3966712898752</v>
      </c>
      <c r="H532" s="13">
        <v>39.049999999999997</v>
      </c>
      <c r="I532" s="13">
        <f t="shared" si="37"/>
        <v>54.160887656033289</v>
      </c>
      <c r="J532" s="14">
        <f t="shared" si="38"/>
        <v>0.11559068170381552</v>
      </c>
    </row>
    <row r="533" spans="1:10" x14ac:dyDescent="0.25">
      <c r="A533" s="12" t="s">
        <v>563</v>
      </c>
      <c r="B533" s="12" t="s">
        <v>73</v>
      </c>
      <c r="C533" s="12">
        <v>3789</v>
      </c>
      <c r="D533" s="13">
        <v>1395.98</v>
      </c>
      <c r="E533" s="13">
        <f t="shared" si="35"/>
        <v>368.42966481921349</v>
      </c>
      <c r="F533" s="13">
        <v>1273</v>
      </c>
      <c r="G533" s="13">
        <f t="shared" si="36"/>
        <v>335.97255212457111</v>
      </c>
      <c r="H533" s="13">
        <v>122.98</v>
      </c>
      <c r="I533" s="13">
        <f t="shared" si="37"/>
        <v>32.457112694642383</v>
      </c>
      <c r="J533" s="14">
        <f t="shared" si="38"/>
        <v>8.8095817991661773E-2</v>
      </c>
    </row>
    <row r="534" spans="1:10" x14ac:dyDescent="0.25">
      <c r="A534" s="12" t="s">
        <v>563</v>
      </c>
      <c r="B534" s="12" t="s">
        <v>74</v>
      </c>
      <c r="C534" s="12">
        <v>1300</v>
      </c>
      <c r="D534" s="13">
        <v>219.6</v>
      </c>
      <c r="E534" s="13">
        <f t="shared" si="35"/>
        <v>168.92307692307693</v>
      </c>
      <c r="F534" s="13">
        <v>219.6</v>
      </c>
      <c r="G534" s="13">
        <f t="shared" si="36"/>
        <v>168.92307692307693</v>
      </c>
      <c r="H534" s="13">
        <v>0</v>
      </c>
      <c r="I534" s="13">
        <f t="shared" si="37"/>
        <v>0</v>
      </c>
      <c r="J534" s="14">
        <f t="shared" si="38"/>
        <v>0</v>
      </c>
    </row>
    <row r="535" spans="1:10" x14ac:dyDescent="0.25">
      <c r="A535" s="12" t="s">
        <v>563</v>
      </c>
      <c r="B535" s="12" t="s">
        <v>75</v>
      </c>
      <c r="C535" s="12">
        <v>8700</v>
      </c>
      <c r="D535" s="13">
        <v>3300.8606400000003</v>
      </c>
      <c r="E535" s="13">
        <f t="shared" si="35"/>
        <v>379.40926896551724</v>
      </c>
      <c r="F535" s="13">
        <v>3300.86</v>
      </c>
      <c r="G535" s="13">
        <f t="shared" si="36"/>
        <v>379.40919540229885</v>
      </c>
      <c r="H535" s="13">
        <v>6.4000000000419277E-4</v>
      </c>
      <c r="I535" s="13">
        <f t="shared" si="37"/>
        <v>7.3563218391286528E-5</v>
      </c>
      <c r="J535" s="14">
        <f t="shared" si="38"/>
        <v>1.9388882773439133E-7</v>
      </c>
    </row>
    <row r="536" spans="1:10" x14ac:dyDescent="0.25">
      <c r="A536" s="12" t="s">
        <v>570</v>
      </c>
      <c r="B536" s="12" t="s">
        <v>209</v>
      </c>
      <c r="C536" s="12">
        <v>2832</v>
      </c>
      <c r="D536" s="13">
        <v>1162.8750000000002</v>
      </c>
      <c r="E536" s="13">
        <f t="shared" si="35"/>
        <v>410.61970338983059</v>
      </c>
      <c r="F536" s="13">
        <v>222.65</v>
      </c>
      <c r="G536" s="13">
        <f t="shared" si="36"/>
        <v>78.619350282485883</v>
      </c>
      <c r="H536" s="13">
        <v>940.22500000000002</v>
      </c>
      <c r="I536" s="13">
        <f t="shared" si="37"/>
        <v>332.00035310734461</v>
      </c>
      <c r="J536" s="14">
        <f t="shared" si="38"/>
        <v>0.80853488122111128</v>
      </c>
    </row>
    <row r="537" spans="1:10" x14ac:dyDescent="0.25">
      <c r="A537" s="12" t="s">
        <v>570</v>
      </c>
      <c r="B537" s="12" t="s">
        <v>210</v>
      </c>
      <c r="C537" s="12">
        <v>27266</v>
      </c>
      <c r="D537" s="13">
        <v>9905.7248</v>
      </c>
      <c r="E537" s="13">
        <f t="shared" si="35"/>
        <v>363.29952321572659</v>
      </c>
      <c r="F537" s="13">
        <v>5035.29</v>
      </c>
      <c r="G537" s="13">
        <f t="shared" si="36"/>
        <v>184.67285263698378</v>
      </c>
      <c r="H537" s="13">
        <v>4870.4348</v>
      </c>
      <c r="I537" s="13">
        <f t="shared" si="37"/>
        <v>178.62667057874276</v>
      </c>
      <c r="J537" s="14">
        <f t="shared" si="38"/>
        <v>0.49167879164177869</v>
      </c>
    </row>
    <row r="538" spans="1:10" x14ac:dyDescent="0.25">
      <c r="A538" s="12" t="s">
        <v>570</v>
      </c>
      <c r="B538" s="12" t="s">
        <v>211</v>
      </c>
      <c r="C538" s="12">
        <v>724</v>
      </c>
      <c r="D538" s="13">
        <v>167.161</v>
      </c>
      <c r="E538" s="13">
        <f t="shared" si="35"/>
        <v>230.8853591160221</v>
      </c>
      <c r="F538" s="13">
        <v>55.35</v>
      </c>
      <c r="G538" s="13">
        <f t="shared" si="36"/>
        <v>76.450276243093924</v>
      </c>
      <c r="H538" s="13">
        <v>111.81100000000001</v>
      </c>
      <c r="I538" s="13">
        <f t="shared" si="37"/>
        <v>154.43508287292818</v>
      </c>
      <c r="J538" s="14">
        <f t="shared" si="38"/>
        <v>0.66888209570414159</v>
      </c>
    </row>
    <row r="539" spans="1:10" x14ac:dyDescent="0.25">
      <c r="A539" s="12" t="s">
        <v>570</v>
      </c>
      <c r="B539" s="12" t="s">
        <v>212</v>
      </c>
      <c r="C539" s="12">
        <v>1970</v>
      </c>
      <c r="D539" s="13">
        <v>438.43700000000001</v>
      </c>
      <c r="E539" s="13">
        <f t="shared" si="35"/>
        <v>222.55685279187819</v>
      </c>
      <c r="F539" s="13">
        <v>148.1</v>
      </c>
      <c r="G539" s="13">
        <f t="shared" si="36"/>
        <v>75.17766497461929</v>
      </c>
      <c r="H539" s="13">
        <v>290.33700000000005</v>
      </c>
      <c r="I539" s="13">
        <f t="shared" si="37"/>
        <v>147.37918781725892</v>
      </c>
      <c r="J539" s="14">
        <f t="shared" si="38"/>
        <v>0.66220916574103017</v>
      </c>
    </row>
    <row r="540" spans="1:10" x14ac:dyDescent="0.25">
      <c r="A540" s="12" t="s">
        <v>570</v>
      </c>
      <c r="B540" s="12" t="s">
        <v>213</v>
      </c>
      <c r="C540" s="12">
        <v>1657</v>
      </c>
      <c r="D540" s="13">
        <v>491.23800000000006</v>
      </c>
      <c r="E540" s="13">
        <f t="shared" si="35"/>
        <v>296.46228123114065</v>
      </c>
      <c r="F540" s="13">
        <v>190.02</v>
      </c>
      <c r="G540" s="13">
        <f t="shared" si="36"/>
        <v>114.67712733856366</v>
      </c>
      <c r="H540" s="13">
        <v>301.21800000000002</v>
      </c>
      <c r="I540" s="13">
        <f t="shared" si="37"/>
        <v>181.78515389257694</v>
      </c>
      <c r="J540" s="14">
        <f t="shared" si="38"/>
        <v>0.61318139069045963</v>
      </c>
    </row>
    <row r="541" spans="1:10" x14ac:dyDescent="0.25">
      <c r="A541" s="12" t="s">
        <v>570</v>
      </c>
      <c r="B541" s="12" t="s">
        <v>214</v>
      </c>
      <c r="C541" s="12">
        <v>3927</v>
      </c>
      <c r="D541" s="13">
        <v>1320.5930000000001</v>
      </c>
      <c r="E541" s="13">
        <f t="shared" si="35"/>
        <v>336.28545963840082</v>
      </c>
      <c r="F541" s="13">
        <v>619.82000000000005</v>
      </c>
      <c r="G541" s="13">
        <f t="shared" si="36"/>
        <v>157.83549783549785</v>
      </c>
      <c r="H541" s="13">
        <v>700.77300000000002</v>
      </c>
      <c r="I541" s="13">
        <f t="shared" si="37"/>
        <v>178.44996180290298</v>
      </c>
      <c r="J541" s="14">
        <f t="shared" si="38"/>
        <v>0.53065024576080588</v>
      </c>
    </row>
    <row r="542" spans="1:10" x14ac:dyDescent="0.25">
      <c r="A542" s="12" t="s">
        <v>570</v>
      </c>
      <c r="B542" s="12" t="s">
        <v>215</v>
      </c>
      <c r="C542" s="12">
        <v>1177</v>
      </c>
      <c r="D542" s="13">
        <v>270.84299999999996</v>
      </c>
      <c r="E542" s="13">
        <f t="shared" si="35"/>
        <v>230.11299915038228</v>
      </c>
      <c r="F542" s="13">
        <v>110.7</v>
      </c>
      <c r="G542" s="13">
        <f t="shared" si="36"/>
        <v>94.052676295666956</v>
      </c>
      <c r="H542" s="13">
        <v>160.143</v>
      </c>
      <c r="I542" s="13">
        <f t="shared" si="37"/>
        <v>136.06032285471537</v>
      </c>
      <c r="J542" s="14">
        <f t="shared" si="38"/>
        <v>0.59127612675978347</v>
      </c>
    </row>
    <row r="543" spans="1:10" x14ac:dyDescent="0.25">
      <c r="A543" s="12" t="s">
        <v>570</v>
      </c>
      <c r="B543" s="12" t="s">
        <v>216</v>
      </c>
      <c r="C543" s="12">
        <v>2362</v>
      </c>
      <c r="D543" s="13">
        <v>690.29</v>
      </c>
      <c r="E543" s="13">
        <f t="shared" si="35"/>
        <v>292.24809483488571</v>
      </c>
      <c r="F543" s="13">
        <v>252.66</v>
      </c>
      <c r="G543" s="13">
        <f t="shared" si="36"/>
        <v>106.96867061812024</v>
      </c>
      <c r="H543" s="13">
        <v>437.63</v>
      </c>
      <c r="I543" s="13">
        <f t="shared" si="37"/>
        <v>185.27942421676545</v>
      </c>
      <c r="J543" s="14">
        <f t="shared" si="38"/>
        <v>0.63397992148227555</v>
      </c>
    </row>
    <row r="544" spans="1:10" x14ac:dyDescent="0.25">
      <c r="A544" s="12" t="s">
        <v>570</v>
      </c>
      <c r="B544" s="12" t="s">
        <v>217</v>
      </c>
      <c r="C544" s="12">
        <v>1761</v>
      </c>
      <c r="D544" s="13">
        <v>208.96699999999998</v>
      </c>
      <c r="E544" s="13">
        <f t="shared" si="35"/>
        <v>118.66382737081202</v>
      </c>
      <c r="F544" s="13">
        <v>178.42</v>
      </c>
      <c r="G544" s="13">
        <f t="shared" si="36"/>
        <v>101.31743327654742</v>
      </c>
      <c r="H544" s="13">
        <v>30.547000000000004</v>
      </c>
      <c r="I544" s="13">
        <f t="shared" si="37"/>
        <v>17.346394094264625</v>
      </c>
      <c r="J544" s="14">
        <f t="shared" si="38"/>
        <v>0.14618097594357007</v>
      </c>
    </row>
    <row r="545" spans="1:10" x14ac:dyDescent="0.25">
      <c r="A545" s="12" t="s">
        <v>570</v>
      </c>
      <c r="B545" s="12" t="s">
        <v>218</v>
      </c>
      <c r="C545" s="12">
        <v>2634</v>
      </c>
      <c r="D545" s="13">
        <v>734.24599999999998</v>
      </c>
      <c r="E545" s="13">
        <f t="shared" si="35"/>
        <v>278.7570235383447</v>
      </c>
      <c r="F545" s="13">
        <v>298.54000000000002</v>
      </c>
      <c r="G545" s="13">
        <f t="shared" si="36"/>
        <v>113.34092634776006</v>
      </c>
      <c r="H545" s="13">
        <v>435.70599999999996</v>
      </c>
      <c r="I545" s="13">
        <f t="shared" si="37"/>
        <v>165.41609719058465</v>
      </c>
      <c r="J545" s="14">
        <f t="shared" si="38"/>
        <v>0.59340602468382531</v>
      </c>
    </row>
    <row r="546" spans="1:10" x14ac:dyDescent="0.25">
      <c r="A546" s="12" t="s">
        <v>570</v>
      </c>
      <c r="B546" s="12" t="s">
        <v>219</v>
      </c>
      <c r="C546" s="12">
        <v>4372</v>
      </c>
      <c r="D546" s="13">
        <v>753.42600000000004</v>
      </c>
      <c r="E546" s="13">
        <f t="shared" si="35"/>
        <v>172.32982616651418</v>
      </c>
      <c r="F546" s="13">
        <v>487.69</v>
      </c>
      <c r="G546" s="13">
        <f t="shared" si="36"/>
        <v>111.54849039341262</v>
      </c>
      <c r="H546" s="13">
        <v>265.73599999999999</v>
      </c>
      <c r="I546" s="13">
        <f t="shared" si="37"/>
        <v>60.781335773101553</v>
      </c>
      <c r="J546" s="14">
        <f t="shared" si="38"/>
        <v>0.35270351700100605</v>
      </c>
    </row>
    <row r="547" spans="1:10" x14ac:dyDescent="0.25">
      <c r="A547" s="12" t="s">
        <v>570</v>
      </c>
      <c r="B547" s="12" t="s">
        <v>220</v>
      </c>
      <c r="C547" s="12">
        <v>5928</v>
      </c>
      <c r="D547" s="13">
        <v>1058.8169399999999</v>
      </c>
      <c r="E547" s="13">
        <f t="shared" si="35"/>
        <v>178.61284412955465</v>
      </c>
      <c r="F547" s="13">
        <v>713.93</v>
      </c>
      <c r="G547" s="13">
        <f t="shared" si="36"/>
        <v>120.43353576248313</v>
      </c>
      <c r="H547" s="13">
        <v>344.88693999999998</v>
      </c>
      <c r="I547" s="13">
        <f t="shared" si="37"/>
        <v>58.179308367071528</v>
      </c>
      <c r="J547" s="14">
        <f t="shared" si="38"/>
        <v>0.3257285815619837</v>
      </c>
    </row>
    <row r="548" spans="1:10" x14ac:dyDescent="0.25">
      <c r="A548" s="12" t="s">
        <v>570</v>
      </c>
      <c r="B548" s="12" t="s">
        <v>221</v>
      </c>
      <c r="C548" s="12">
        <v>11050</v>
      </c>
      <c r="D548" s="13">
        <v>2656.6679999999997</v>
      </c>
      <c r="E548" s="13">
        <f t="shared" si="35"/>
        <v>240.42244343891397</v>
      </c>
      <c r="F548" s="13">
        <v>1445.5</v>
      </c>
      <c r="G548" s="13">
        <f t="shared" si="36"/>
        <v>130.81447963800906</v>
      </c>
      <c r="H548" s="13">
        <v>1211.1679999999999</v>
      </c>
      <c r="I548" s="13">
        <f t="shared" si="37"/>
        <v>109.60796380090498</v>
      </c>
      <c r="J548" s="14">
        <f t="shared" si="38"/>
        <v>0.45589738725350704</v>
      </c>
    </row>
    <row r="549" spans="1:10" x14ac:dyDescent="0.25">
      <c r="A549" s="12" t="s">
        <v>570</v>
      </c>
      <c r="B549" s="12" t="s">
        <v>222</v>
      </c>
      <c r="C549" s="12">
        <v>2710</v>
      </c>
      <c r="D549" s="13">
        <v>496.65</v>
      </c>
      <c r="E549" s="13">
        <f t="shared" si="35"/>
        <v>183.26568265682656</v>
      </c>
      <c r="F549" s="13">
        <v>368.8</v>
      </c>
      <c r="G549" s="13">
        <f t="shared" si="36"/>
        <v>136.08856088560884</v>
      </c>
      <c r="H549" s="13">
        <v>127.85</v>
      </c>
      <c r="I549" s="13">
        <f t="shared" si="37"/>
        <v>47.177121771217713</v>
      </c>
      <c r="J549" s="14">
        <f t="shared" si="38"/>
        <v>0.25742474579683883</v>
      </c>
    </row>
    <row r="550" spans="1:10" x14ac:dyDescent="0.25">
      <c r="A550" s="12" t="s">
        <v>570</v>
      </c>
      <c r="B550" s="12" t="s">
        <v>223</v>
      </c>
      <c r="C550" s="12">
        <v>3476</v>
      </c>
      <c r="D550" s="13">
        <v>607.97500000000002</v>
      </c>
      <c r="E550" s="13">
        <f t="shared" si="35"/>
        <v>174.90650172612197</v>
      </c>
      <c r="F550" s="13">
        <v>228.12</v>
      </c>
      <c r="G550" s="13">
        <f t="shared" si="36"/>
        <v>65.627157652474111</v>
      </c>
      <c r="H550" s="13">
        <v>379.85500000000002</v>
      </c>
      <c r="I550" s="13">
        <f t="shared" si="37"/>
        <v>109.27934407364788</v>
      </c>
      <c r="J550" s="14">
        <f t="shared" si="38"/>
        <v>0.62478720342119332</v>
      </c>
    </row>
    <row r="551" spans="1:10" x14ac:dyDescent="0.25">
      <c r="A551" s="12" t="s">
        <v>570</v>
      </c>
      <c r="B551" s="12" t="s">
        <v>224</v>
      </c>
      <c r="C551" s="12">
        <v>7041</v>
      </c>
      <c r="D551" s="13">
        <v>2715.34</v>
      </c>
      <c r="E551" s="13">
        <f t="shared" si="35"/>
        <v>385.64692515267717</v>
      </c>
      <c r="F551" s="13">
        <v>884.29</v>
      </c>
      <c r="G551" s="13">
        <f t="shared" si="36"/>
        <v>125.59153529328221</v>
      </c>
      <c r="H551" s="13">
        <v>1831.0500000000002</v>
      </c>
      <c r="I551" s="13">
        <f t="shared" si="37"/>
        <v>260.05538985939501</v>
      </c>
      <c r="J551" s="14">
        <f t="shared" si="38"/>
        <v>0.67433544233871268</v>
      </c>
    </row>
    <row r="552" spans="1:10" x14ac:dyDescent="0.25">
      <c r="A552" s="12" t="s">
        <v>570</v>
      </c>
      <c r="B552" s="12" t="s">
        <v>225</v>
      </c>
      <c r="C552" s="12">
        <v>2969</v>
      </c>
      <c r="D552" s="13">
        <v>965.91</v>
      </c>
      <c r="E552" s="13">
        <f t="shared" si="35"/>
        <v>325.33176153587067</v>
      </c>
      <c r="F552" s="13">
        <v>738.88</v>
      </c>
      <c r="G552" s="13">
        <f t="shared" si="36"/>
        <v>248.86493768945772</v>
      </c>
      <c r="H552" s="13">
        <v>227.03</v>
      </c>
      <c r="I552" s="13">
        <f t="shared" si="37"/>
        <v>76.466823846412936</v>
      </c>
      <c r="J552" s="14">
        <f t="shared" si="38"/>
        <v>0.23504260231284488</v>
      </c>
    </row>
    <row r="553" spans="1:10" x14ac:dyDescent="0.25">
      <c r="A553" s="12" t="s">
        <v>570</v>
      </c>
      <c r="B553" s="12" t="s">
        <v>226</v>
      </c>
      <c r="C553" s="12">
        <v>2656</v>
      </c>
      <c r="D553" s="13">
        <v>346.29688999999996</v>
      </c>
      <c r="E553" s="13">
        <f t="shared" si="35"/>
        <v>130.38286521084336</v>
      </c>
      <c r="F553" s="13">
        <v>191.51</v>
      </c>
      <c r="G553" s="13">
        <f t="shared" si="36"/>
        <v>72.1046686746988</v>
      </c>
      <c r="H553" s="13">
        <v>154.78689</v>
      </c>
      <c r="I553" s="13">
        <f t="shared" si="37"/>
        <v>58.278196536144584</v>
      </c>
      <c r="J553" s="14">
        <f t="shared" si="38"/>
        <v>0.44697741871144153</v>
      </c>
    </row>
    <row r="554" spans="1:10" x14ac:dyDescent="0.25">
      <c r="A554" s="12" t="s">
        <v>570</v>
      </c>
      <c r="B554" s="12" t="s">
        <v>227</v>
      </c>
      <c r="C554" s="12">
        <v>2627</v>
      </c>
      <c r="D554" s="13">
        <v>635.779</v>
      </c>
      <c r="E554" s="13">
        <f t="shared" si="35"/>
        <v>242.0171298058622</v>
      </c>
      <c r="F554" s="13">
        <v>223.41</v>
      </c>
      <c r="G554" s="13">
        <f t="shared" si="36"/>
        <v>85.043776170536731</v>
      </c>
      <c r="H554" s="13">
        <v>412.36900000000003</v>
      </c>
      <c r="I554" s="13">
        <f t="shared" si="37"/>
        <v>156.97335363532545</v>
      </c>
      <c r="J554" s="14">
        <f t="shared" si="38"/>
        <v>0.64860431061736867</v>
      </c>
    </row>
    <row r="555" spans="1:10" x14ac:dyDescent="0.25">
      <c r="A555" s="12" t="s">
        <v>570</v>
      </c>
      <c r="B555" s="12" t="s">
        <v>228</v>
      </c>
      <c r="C555" s="12">
        <v>1998</v>
      </c>
      <c r="D555" s="13">
        <v>447.44299999999998</v>
      </c>
      <c r="E555" s="13">
        <f t="shared" si="35"/>
        <v>223.94544544544544</v>
      </c>
      <c r="F555" s="13">
        <v>173.1</v>
      </c>
      <c r="G555" s="13">
        <f t="shared" si="36"/>
        <v>86.636636636636638</v>
      </c>
      <c r="H555" s="13">
        <v>274.34299999999996</v>
      </c>
      <c r="I555" s="13">
        <f t="shared" si="37"/>
        <v>137.30880880880878</v>
      </c>
      <c r="J555" s="14">
        <f t="shared" si="38"/>
        <v>0.61313508089298518</v>
      </c>
    </row>
    <row r="556" spans="1:10" x14ac:dyDescent="0.25">
      <c r="A556" s="12" t="s">
        <v>570</v>
      </c>
      <c r="B556" s="12" t="s">
        <v>229</v>
      </c>
      <c r="C556" s="12">
        <v>4980</v>
      </c>
      <c r="D556" s="13">
        <v>849.44200000000001</v>
      </c>
      <c r="E556" s="13">
        <f t="shared" si="35"/>
        <v>170.57068273092369</v>
      </c>
      <c r="F556" s="13">
        <v>593.39</v>
      </c>
      <c r="G556" s="13">
        <f t="shared" si="36"/>
        <v>119.15461847389558</v>
      </c>
      <c r="H556" s="13">
        <v>256.05199999999996</v>
      </c>
      <c r="I556" s="13">
        <f t="shared" si="37"/>
        <v>51.416064257028104</v>
      </c>
      <c r="J556" s="14">
        <f t="shared" si="38"/>
        <v>0.30143553061892392</v>
      </c>
    </row>
    <row r="557" spans="1:10" x14ac:dyDescent="0.25">
      <c r="A557" s="12" t="s">
        <v>570</v>
      </c>
      <c r="B557" s="12" t="s">
        <v>230</v>
      </c>
      <c r="C557" s="12">
        <v>2391</v>
      </c>
      <c r="D557" s="13">
        <v>417.20689000000004</v>
      </c>
      <c r="E557" s="13">
        <f t="shared" si="35"/>
        <v>174.49054370556254</v>
      </c>
      <c r="F557" s="13">
        <v>254.1</v>
      </c>
      <c r="G557" s="13">
        <f t="shared" si="36"/>
        <v>106.27352572145546</v>
      </c>
      <c r="H557" s="13">
        <v>163.10688999999999</v>
      </c>
      <c r="I557" s="13">
        <f t="shared" si="37"/>
        <v>68.217017984107059</v>
      </c>
      <c r="J557" s="14">
        <f t="shared" si="38"/>
        <v>0.39094965569720092</v>
      </c>
    </row>
    <row r="558" spans="1:10" x14ac:dyDescent="0.25">
      <c r="A558" s="12" t="s">
        <v>570</v>
      </c>
      <c r="B558" s="12" t="s">
        <v>231</v>
      </c>
      <c r="C558" s="12">
        <v>2724</v>
      </c>
      <c r="D558" s="13">
        <v>698.28399999999999</v>
      </c>
      <c r="E558" s="13">
        <f t="shared" si="35"/>
        <v>256.34508076358298</v>
      </c>
      <c r="F558" s="13">
        <v>264.76</v>
      </c>
      <c r="G558" s="13">
        <f t="shared" si="36"/>
        <v>97.195301027900143</v>
      </c>
      <c r="H558" s="13">
        <v>433.524</v>
      </c>
      <c r="I558" s="13">
        <f t="shared" si="37"/>
        <v>159.14977973568281</v>
      </c>
      <c r="J558" s="14">
        <f t="shared" si="38"/>
        <v>0.62084194969382089</v>
      </c>
    </row>
    <row r="559" spans="1:10" x14ac:dyDescent="0.25">
      <c r="A559" s="12" t="s">
        <v>570</v>
      </c>
      <c r="B559" s="12" t="s">
        <v>232</v>
      </c>
      <c r="C559" s="12">
        <v>2374</v>
      </c>
      <c r="D559" s="13">
        <v>387.52699999999999</v>
      </c>
      <c r="E559" s="13">
        <f t="shared" si="35"/>
        <v>163.2379949452401</v>
      </c>
      <c r="F559" s="13">
        <v>266.19</v>
      </c>
      <c r="G559" s="13">
        <f t="shared" si="36"/>
        <v>112.12721145745577</v>
      </c>
      <c r="H559" s="13">
        <v>121.337</v>
      </c>
      <c r="I559" s="13">
        <f t="shared" si="37"/>
        <v>51.110783487784332</v>
      </c>
      <c r="J559" s="14">
        <f t="shared" si="38"/>
        <v>0.31310592552260874</v>
      </c>
    </row>
    <row r="560" spans="1:10" x14ac:dyDescent="0.25">
      <c r="A560" s="12" t="s">
        <v>570</v>
      </c>
      <c r="B560" s="12" t="s">
        <v>233</v>
      </c>
      <c r="C560" s="12">
        <v>1682</v>
      </c>
      <c r="D560" s="13">
        <v>252.92426999999998</v>
      </c>
      <c r="E560" s="13">
        <f t="shared" si="35"/>
        <v>150.37114744351962</v>
      </c>
      <c r="F560" s="13">
        <v>136.22</v>
      </c>
      <c r="G560" s="13">
        <f t="shared" si="36"/>
        <v>80.986920332936975</v>
      </c>
      <c r="H560" s="13">
        <v>116.70426999999999</v>
      </c>
      <c r="I560" s="13">
        <f t="shared" si="37"/>
        <v>69.384227110582628</v>
      </c>
      <c r="J560" s="14">
        <f t="shared" si="38"/>
        <v>0.4614198155044591</v>
      </c>
    </row>
    <row r="561" spans="1:10" x14ac:dyDescent="0.25">
      <c r="A561" s="12" t="s">
        <v>564</v>
      </c>
      <c r="B561" s="12" t="s">
        <v>76</v>
      </c>
      <c r="C561" s="12">
        <v>769944</v>
      </c>
      <c r="D561" s="13">
        <v>237063.087</v>
      </c>
      <c r="E561" s="13">
        <f t="shared" si="35"/>
        <v>307.8965314360525</v>
      </c>
      <c r="F561" s="13">
        <v>173903.5</v>
      </c>
      <c r="G561" s="13">
        <f t="shared" si="36"/>
        <v>225.86512785345428</v>
      </c>
      <c r="H561" s="13">
        <v>63159.586999999992</v>
      </c>
      <c r="I561" s="13">
        <f t="shared" si="37"/>
        <v>82.031403582598202</v>
      </c>
      <c r="J561" s="14">
        <f t="shared" si="38"/>
        <v>0.26642522798161317</v>
      </c>
    </row>
    <row r="562" spans="1:10" x14ac:dyDescent="0.25">
      <c r="A562" s="12" t="s">
        <v>556</v>
      </c>
      <c r="B562" s="12"/>
      <c r="C562" s="12"/>
      <c r="D562" s="13">
        <f>SUM(D6:D561)</f>
        <v>1253877.9346699999</v>
      </c>
      <c r="E562" s="13"/>
      <c r="F562" s="13">
        <f>SUM(F6:F561)</f>
        <v>992511.94000000029</v>
      </c>
      <c r="G562" s="13"/>
      <c r="H562" s="13">
        <f>SUM(H6:H561)</f>
        <v>261365.99466999993</v>
      </c>
      <c r="I562" s="16"/>
      <c r="J562" s="14">
        <f t="shared" si="38"/>
        <v>0.20844612337706314</v>
      </c>
    </row>
  </sheetData>
  <sheetProtection algorithmName="SHA-512" hashValue="GSQ0M2hi2FDDW7RmmQeLri6s8fmVU0jRZoPwnNBEheBM8jMMHbfVQeXAnWPJYa4QpcjoHzMKobgwosxybI05Uw==" saltValue="KsJegBFSw+WSCElrZ+zwQg==" spinCount="100000" sheet="1" objects="1" scenarios="1" sort="0" autoFilter="0"/>
  <autoFilter ref="A5:J562"/>
  <sortState ref="A6:J561">
    <sortCondition ref="A6:A561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 usluga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Eda Puntarić</cp:lastModifiedBy>
  <dcterms:created xsi:type="dcterms:W3CDTF">2022-11-23T13:36:06Z</dcterms:created>
  <dcterms:modified xsi:type="dcterms:W3CDTF">2023-01-12T08:46:13Z</dcterms:modified>
</cp:coreProperties>
</file>