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Sheet1" sheetId="1" r:id="rId1"/>
  </sheets>
  <definedNames>
    <definedName name="_xlnm._FilterDatabase" localSheetId="0" hidden="1">'Sheet1'!$A$3:$Q$104</definedName>
    <definedName name="Sheet1">'Sheet1'!$A$1:$P$104</definedName>
  </definedNames>
  <calcPr fullCalcOnLoad="1"/>
</workbook>
</file>

<file path=xl/sharedStrings.xml><?xml version="1.0" encoding="utf-8"?>
<sst xmlns="http://schemas.openxmlformats.org/spreadsheetml/2006/main" count="211" uniqueCount="44">
  <si>
    <t>Energy recovery</t>
  </si>
  <si>
    <t>Incineration</t>
  </si>
  <si>
    <t>Recovery other than energy recovery - Except backfilling</t>
  </si>
  <si>
    <t>Recovery other than energy recovery - Backfilling</t>
  </si>
  <si>
    <t>Deposit onto or into land</t>
  </si>
  <si>
    <t>Land treatment and release into water bodies</t>
  </si>
  <si>
    <t>Total waste treatment</t>
  </si>
  <si>
    <t>Spent solvents</t>
  </si>
  <si>
    <t>HAZ</t>
  </si>
  <si>
    <t>NHAZ</t>
  </si>
  <si>
    <t>Total</t>
  </si>
  <si>
    <t>Acid, alkaline or saline wastes</t>
  </si>
  <si>
    <t>Used oils</t>
  </si>
  <si>
    <t>Chemical wastes</t>
  </si>
  <si>
    <t>Industrial effluent sludges</t>
  </si>
  <si>
    <t>Sludges and liquid wastes from waste treatment</t>
  </si>
  <si>
    <t>Health care and biological wastes</t>
  </si>
  <si>
    <t>Metal wastes, ferrous</t>
  </si>
  <si>
    <t>Metal wastes, non-ferrous</t>
  </si>
  <si>
    <t>Metal wastes, mixed ferrous and non-ferrous</t>
  </si>
  <si>
    <t>Glass wastes</t>
  </si>
  <si>
    <t>Paper and cardboard wastes</t>
  </si>
  <si>
    <t>Rubber wastes</t>
  </si>
  <si>
    <t>Plastic wastes</t>
  </si>
  <si>
    <t>Wood wastes</t>
  </si>
  <si>
    <t>Textile wastes</t>
  </si>
  <si>
    <t>Waste containing PCB</t>
  </si>
  <si>
    <t>Discarded equipment (excl. Discarded vehicles, batteries/accumulators)</t>
  </si>
  <si>
    <t>Discarded vehicles</t>
  </si>
  <si>
    <t>Batteries and accumulators wastes</t>
  </si>
  <si>
    <t>Animal and mixed food waste</t>
  </si>
  <si>
    <t>Vegetal wastes</t>
  </si>
  <si>
    <t>Animal faeces, urine and manure</t>
  </si>
  <si>
    <t>Household and similar wastes</t>
  </si>
  <si>
    <t>Mixed and undifferentiated materials</t>
  </si>
  <si>
    <t>Sorting residues</t>
  </si>
  <si>
    <t>Common sludges</t>
  </si>
  <si>
    <t>Mineral waste from construction and demolition</t>
  </si>
  <si>
    <t>Other mineral wastes</t>
  </si>
  <si>
    <t>Combustion wastes</t>
  </si>
  <si>
    <t>Soils</t>
  </si>
  <si>
    <t>Dredging spoils</t>
  </si>
  <si>
    <t>Mineral waste from waste treatment and stabilised wastes</t>
  </si>
  <si>
    <t>Total Waste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</si>
</sst>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zoomScalePageLayoutView="0" workbookViewId="0" topLeftCell="A61">
      <selection activeCell="Q103" sqref="Q103"/>
    </sheetView>
  </sheetViews>
  <sheetFormatPr defaultColWidth="9.140625" defaultRowHeight="12.75"/>
  <sheetData>
    <row r="1" spans="1:16" ht="12.75">
      <c r="A1" s="2"/>
      <c r="B1" s="2"/>
      <c r="C1" s="3">
        <v>2014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/>
      <c r="B2" s="2"/>
      <c r="C2" s="3" t="s">
        <v>0</v>
      </c>
      <c r="D2" s="3"/>
      <c r="E2" s="3" t="s">
        <v>1</v>
      </c>
      <c r="F2" s="3"/>
      <c r="G2" s="3" t="s">
        <v>2</v>
      </c>
      <c r="H2" s="3"/>
      <c r="I2" s="3" t="s">
        <v>3</v>
      </c>
      <c r="J2" s="3"/>
      <c r="K2" s="3" t="s">
        <v>4</v>
      </c>
      <c r="L2" s="3"/>
      <c r="M2" s="3" t="s">
        <v>5</v>
      </c>
      <c r="N2" s="3"/>
      <c r="O2" s="3" t="s">
        <v>6</v>
      </c>
      <c r="P2" s="3"/>
    </row>
    <row r="3" spans="1:17" ht="12.75">
      <c r="A3" t="s">
        <v>7</v>
      </c>
      <c r="B3" t="s">
        <v>8</v>
      </c>
      <c r="C3">
        <v>0</v>
      </c>
      <c r="E3">
        <v>0</v>
      </c>
      <c r="G3">
        <v>19.4</v>
      </c>
      <c r="I3">
        <v>0</v>
      </c>
      <c r="K3">
        <v>0</v>
      </c>
      <c r="M3">
        <v>0</v>
      </c>
      <c r="O3">
        <v>19.4</v>
      </c>
      <c r="P3" s="1"/>
      <c r="Q3" s="1"/>
    </row>
    <row r="4" spans="1:17" ht="12.75">
      <c r="A4" t="s">
        <v>7</v>
      </c>
      <c r="B4" t="s">
        <v>9</v>
      </c>
      <c r="C4">
        <v>0</v>
      </c>
      <c r="E4">
        <v>0</v>
      </c>
      <c r="G4">
        <v>0</v>
      </c>
      <c r="I4">
        <v>0</v>
      </c>
      <c r="K4">
        <v>0</v>
      </c>
      <c r="M4">
        <v>0</v>
      </c>
      <c r="O4">
        <v>0</v>
      </c>
      <c r="P4" s="1"/>
      <c r="Q4" s="1"/>
    </row>
    <row r="5" spans="1:17" ht="12.75">
      <c r="A5" t="s">
        <v>7</v>
      </c>
      <c r="B5" t="s">
        <v>10</v>
      </c>
      <c r="C5">
        <v>0</v>
      </c>
      <c r="E5">
        <v>0</v>
      </c>
      <c r="G5">
        <v>19.4</v>
      </c>
      <c r="I5">
        <v>0</v>
      </c>
      <c r="K5">
        <v>0</v>
      </c>
      <c r="M5">
        <v>0</v>
      </c>
      <c r="O5">
        <v>19.4</v>
      </c>
      <c r="P5" s="1"/>
      <c r="Q5" s="1"/>
    </row>
    <row r="6" spans="1:17" ht="12.75">
      <c r="A6" t="s">
        <v>11</v>
      </c>
      <c r="B6" t="s">
        <v>8</v>
      </c>
      <c r="C6">
        <v>0</v>
      </c>
      <c r="E6">
        <v>0</v>
      </c>
      <c r="G6">
        <v>370.04</v>
      </c>
      <c r="I6">
        <v>0</v>
      </c>
      <c r="K6">
        <v>0</v>
      </c>
      <c r="M6">
        <v>0</v>
      </c>
      <c r="O6">
        <v>370.04</v>
      </c>
      <c r="P6" s="1"/>
      <c r="Q6" s="1"/>
    </row>
    <row r="7" spans="1:17" ht="12.75">
      <c r="A7" t="s">
        <v>11</v>
      </c>
      <c r="B7" t="s">
        <v>9</v>
      </c>
      <c r="C7">
        <v>0</v>
      </c>
      <c r="E7">
        <v>0</v>
      </c>
      <c r="G7">
        <v>0</v>
      </c>
      <c r="I7">
        <v>0</v>
      </c>
      <c r="K7">
        <v>0</v>
      </c>
      <c r="M7">
        <v>0</v>
      </c>
      <c r="O7">
        <v>0</v>
      </c>
      <c r="P7" s="1"/>
      <c r="Q7" s="1"/>
    </row>
    <row r="8" spans="1:17" ht="12.75">
      <c r="A8" t="s">
        <v>11</v>
      </c>
      <c r="B8" t="s">
        <v>10</v>
      </c>
      <c r="C8">
        <v>0</v>
      </c>
      <c r="E8">
        <v>0</v>
      </c>
      <c r="G8">
        <v>370.04</v>
      </c>
      <c r="I8">
        <v>0</v>
      </c>
      <c r="K8">
        <v>0</v>
      </c>
      <c r="M8">
        <v>0</v>
      </c>
      <c r="O8">
        <v>370.04</v>
      </c>
      <c r="P8" s="1"/>
      <c r="Q8" s="1"/>
    </row>
    <row r="9" spans="1:17" ht="12.75">
      <c r="A9" t="s">
        <v>12</v>
      </c>
      <c r="B9" t="s">
        <v>8</v>
      </c>
      <c r="C9">
        <v>6141.157</v>
      </c>
      <c r="E9">
        <v>0</v>
      </c>
      <c r="G9">
        <v>56</v>
      </c>
      <c r="I9">
        <v>0</v>
      </c>
      <c r="K9">
        <v>0</v>
      </c>
      <c r="M9">
        <v>0</v>
      </c>
      <c r="O9">
        <v>6197.157</v>
      </c>
      <c r="P9" s="1"/>
      <c r="Q9" s="1"/>
    </row>
    <row r="10" spans="1:17" ht="12.75">
      <c r="A10" t="s">
        <v>12</v>
      </c>
      <c r="B10" t="s">
        <v>9</v>
      </c>
      <c r="C10">
        <v>0</v>
      </c>
      <c r="E10">
        <v>0</v>
      </c>
      <c r="G10">
        <v>0</v>
      </c>
      <c r="I10">
        <v>0</v>
      </c>
      <c r="K10">
        <v>0</v>
      </c>
      <c r="M10">
        <v>0</v>
      </c>
      <c r="O10">
        <v>0</v>
      </c>
      <c r="P10" s="1"/>
      <c r="Q10" s="1"/>
    </row>
    <row r="11" spans="1:17" ht="12.75">
      <c r="A11" t="s">
        <v>12</v>
      </c>
      <c r="B11" t="s">
        <v>10</v>
      </c>
      <c r="C11">
        <v>6141.157</v>
      </c>
      <c r="E11">
        <v>0</v>
      </c>
      <c r="G11">
        <v>56</v>
      </c>
      <c r="I11">
        <v>0</v>
      </c>
      <c r="K11">
        <v>0</v>
      </c>
      <c r="M11">
        <v>0</v>
      </c>
      <c r="O11">
        <v>6197.157</v>
      </c>
      <c r="P11" s="1"/>
      <c r="Q11" s="1"/>
    </row>
    <row r="12" spans="1:17" ht="12.75">
      <c r="A12" t="s">
        <v>13</v>
      </c>
      <c r="B12" t="s">
        <v>8</v>
      </c>
      <c r="C12">
        <v>1830.6345</v>
      </c>
      <c r="E12">
        <v>0</v>
      </c>
      <c r="G12">
        <v>218.2635</v>
      </c>
      <c r="I12">
        <v>0</v>
      </c>
      <c r="K12">
        <v>0</v>
      </c>
      <c r="M12">
        <v>0</v>
      </c>
      <c r="O12">
        <v>2048.898</v>
      </c>
      <c r="P12" s="1"/>
      <c r="Q12" s="1"/>
    </row>
    <row r="13" spans="1:17" ht="12.75">
      <c r="A13" t="s">
        <v>13</v>
      </c>
      <c r="B13" t="s">
        <v>9</v>
      </c>
      <c r="C13">
        <v>0</v>
      </c>
      <c r="E13">
        <v>0</v>
      </c>
      <c r="G13">
        <v>564.7624</v>
      </c>
      <c r="I13">
        <v>0</v>
      </c>
      <c r="K13">
        <v>1494.164</v>
      </c>
      <c r="M13">
        <v>0</v>
      </c>
      <c r="O13">
        <v>2058.9264</v>
      </c>
      <c r="P13" s="1"/>
      <c r="Q13" s="1"/>
    </row>
    <row r="14" spans="1:17" ht="12.75">
      <c r="A14" t="s">
        <v>13</v>
      </c>
      <c r="B14" t="s">
        <v>10</v>
      </c>
      <c r="C14">
        <v>1830.6345</v>
      </c>
      <c r="E14">
        <v>0</v>
      </c>
      <c r="G14">
        <v>783.0259</v>
      </c>
      <c r="I14">
        <v>0</v>
      </c>
      <c r="K14">
        <v>1494.164</v>
      </c>
      <c r="M14">
        <v>0</v>
      </c>
      <c r="O14">
        <v>4107.8244</v>
      </c>
      <c r="P14" s="1"/>
      <c r="Q14" s="1"/>
    </row>
    <row r="15" spans="1:17" ht="12.75">
      <c r="A15" t="s">
        <v>14</v>
      </c>
      <c r="B15" t="s">
        <v>8</v>
      </c>
      <c r="C15">
        <v>141.4074</v>
      </c>
      <c r="E15">
        <v>0</v>
      </c>
      <c r="G15">
        <v>0</v>
      </c>
      <c r="I15">
        <v>0</v>
      </c>
      <c r="K15">
        <v>0</v>
      </c>
      <c r="M15">
        <v>0</v>
      </c>
      <c r="O15">
        <v>141.4074</v>
      </c>
      <c r="P15" s="1"/>
      <c r="Q15" s="1"/>
    </row>
    <row r="16" spans="1:17" ht="12.75">
      <c r="A16" t="s">
        <v>14</v>
      </c>
      <c r="B16" t="s">
        <v>9</v>
      </c>
      <c r="C16">
        <v>8.1</v>
      </c>
      <c r="E16">
        <v>0</v>
      </c>
      <c r="G16">
        <v>415.5624</v>
      </c>
      <c r="I16">
        <v>0</v>
      </c>
      <c r="K16">
        <v>2226.766</v>
      </c>
      <c r="M16">
        <v>221.1597</v>
      </c>
      <c r="O16">
        <v>2871.5881</v>
      </c>
      <c r="P16" s="1"/>
      <c r="Q16" s="1"/>
    </row>
    <row r="17" spans="1:17" ht="12.75">
      <c r="A17" t="s">
        <v>14</v>
      </c>
      <c r="B17" t="s">
        <v>10</v>
      </c>
      <c r="C17">
        <v>149.5074</v>
      </c>
      <c r="E17">
        <v>0</v>
      </c>
      <c r="G17">
        <v>415.5624</v>
      </c>
      <c r="I17">
        <v>0</v>
      </c>
      <c r="K17">
        <v>2226.766</v>
      </c>
      <c r="M17">
        <v>221.1597</v>
      </c>
      <c r="O17">
        <v>3012.9955</v>
      </c>
      <c r="P17" s="1"/>
      <c r="Q17" s="1"/>
    </row>
    <row r="18" spans="1:17" ht="12.75">
      <c r="A18" t="s">
        <v>15</v>
      </c>
      <c r="B18" t="s">
        <v>8</v>
      </c>
      <c r="C18">
        <v>24.68</v>
      </c>
      <c r="E18">
        <v>0</v>
      </c>
      <c r="G18">
        <v>0</v>
      </c>
      <c r="I18">
        <v>0</v>
      </c>
      <c r="K18">
        <v>0</v>
      </c>
      <c r="M18">
        <v>0</v>
      </c>
      <c r="O18">
        <v>24.68</v>
      </c>
      <c r="P18" s="1"/>
      <c r="Q18" s="1"/>
    </row>
    <row r="19" spans="1:17" ht="12.75">
      <c r="A19" t="s">
        <v>15</v>
      </c>
      <c r="B19" t="s">
        <v>9</v>
      </c>
      <c r="C19">
        <v>0</v>
      </c>
      <c r="E19">
        <v>0</v>
      </c>
      <c r="G19">
        <v>0</v>
      </c>
      <c r="I19">
        <v>0</v>
      </c>
      <c r="K19">
        <v>0</v>
      </c>
      <c r="M19">
        <v>0</v>
      </c>
      <c r="O19">
        <v>0</v>
      </c>
      <c r="P19" s="1"/>
      <c r="Q19" s="1"/>
    </row>
    <row r="20" spans="1:17" ht="12.75">
      <c r="A20" t="s">
        <v>15</v>
      </c>
      <c r="B20" t="s">
        <v>10</v>
      </c>
      <c r="C20">
        <v>24.68</v>
      </c>
      <c r="E20">
        <v>0</v>
      </c>
      <c r="G20">
        <v>0</v>
      </c>
      <c r="I20">
        <v>0</v>
      </c>
      <c r="K20">
        <v>0</v>
      </c>
      <c r="M20">
        <v>0</v>
      </c>
      <c r="O20">
        <v>24.68</v>
      </c>
      <c r="P20" s="1"/>
      <c r="Q20" s="1"/>
    </row>
    <row r="21" spans="1:17" ht="12.75">
      <c r="A21" t="s">
        <v>16</v>
      </c>
      <c r="B21" t="s">
        <v>8</v>
      </c>
      <c r="C21">
        <v>0</v>
      </c>
      <c r="E21">
        <v>0</v>
      </c>
      <c r="G21">
        <v>0</v>
      </c>
      <c r="I21">
        <v>0</v>
      </c>
      <c r="K21">
        <v>0</v>
      </c>
      <c r="M21">
        <v>0</v>
      </c>
      <c r="O21">
        <v>0</v>
      </c>
      <c r="P21" s="1"/>
      <c r="Q21" s="1"/>
    </row>
    <row r="22" spans="1:17" ht="12.75">
      <c r="A22" t="s">
        <v>16</v>
      </c>
      <c r="B22" t="s">
        <v>9</v>
      </c>
      <c r="C22">
        <v>86.76</v>
      </c>
      <c r="E22">
        <v>51.075</v>
      </c>
      <c r="G22">
        <v>6.671</v>
      </c>
      <c r="I22">
        <v>0</v>
      </c>
      <c r="K22">
        <v>25.44</v>
      </c>
      <c r="M22">
        <v>0</v>
      </c>
      <c r="O22">
        <v>169.946</v>
      </c>
      <c r="P22" s="1"/>
      <c r="Q22" s="1"/>
    </row>
    <row r="23" spans="1:17" ht="12.75">
      <c r="A23" t="s">
        <v>16</v>
      </c>
      <c r="B23" t="s">
        <v>10</v>
      </c>
      <c r="C23">
        <v>86.76</v>
      </c>
      <c r="E23">
        <v>51.075</v>
      </c>
      <c r="G23">
        <v>6.671</v>
      </c>
      <c r="I23">
        <v>0</v>
      </c>
      <c r="K23">
        <v>25.44</v>
      </c>
      <c r="M23">
        <v>0</v>
      </c>
      <c r="O23">
        <v>169.946</v>
      </c>
      <c r="P23" s="1"/>
      <c r="Q23" s="1"/>
    </row>
    <row r="24" spans="1:17" ht="12.75">
      <c r="A24" t="s">
        <v>17</v>
      </c>
      <c r="B24" t="s">
        <v>8</v>
      </c>
      <c r="C24">
        <v>0</v>
      </c>
      <c r="E24">
        <v>0</v>
      </c>
      <c r="G24">
        <v>0</v>
      </c>
      <c r="I24">
        <v>0</v>
      </c>
      <c r="K24">
        <v>0</v>
      </c>
      <c r="M24">
        <v>0</v>
      </c>
      <c r="O24">
        <v>0</v>
      </c>
      <c r="P24" s="1"/>
      <c r="Q24" s="1"/>
    </row>
    <row r="25" spans="1:17" ht="12.75">
      <c r="A25" t="s">
        <v>17</v>
      </c>
      <c r="B25" t="s">
        <v>9</v>
      </c>
      <c r="C25">
        <v>0</v>
      </c>
      <c r="E25">
        <v>0</v>
      </c>
      <c r="G25">
        <v>320748.642</v>
      </c>
      <c r="I25">
        <v>0</v>
      </c>
      <c r="K25">
        <v>1318.75</v>
      </c>
      <c r="M25">
        <v>0</v>
      </c>
      <c r="O25">
        <v>322067.392</v>
      </c>
      <c r="P25" s="1"/>
      <c r="Q25" s="1"/>
    </row>
    <row r="26" spans="1:17" ht="12.75">
      <c r="A26" t="s">
        <v>17</v>
      </c>
      <c r="B26" t="s">
        <v>10</v>
      </c>
      <c r="C26">
        <v>0</v>
      </c>
      <c r="E26">
        <v>0</v>
      </c>
      <c r="G26">
        <v>320748.642</v>
      </c>
      <c r="I26">
        <v>0</v>
      </c>
      <c r="K26">
        <v>1318.75</v>
      </c>
      <c r="M26">
        <v>0</v>
      </c>
      <c r="O26">
        <v>322067.392</v>
      </c>
      <c r="P26" s="1"/>
      <c r="Q26" s="1"/>
    </row>
    <row r="27" spans="1:17" ht="12.75">
      <c r="A27" t="s">
        <v>18</v>
      </c>
      <c r="B27" t="s">
        <v>8</v>
      </c>
      <c r="C27">
        <v>0</v>
      </c>
      <c r="E27">
        <v>0</v>
      </c>
      <c r="G27">
        <v>0</v>
      </c>
      <c r="I27">
        <v>0</v>
      </c>
      <c r="K27">
        <v>0</v>
      </c>
      <c r="M27">
        <v>0</v>
      </c>
      <c r="O27">
        <v>0</v>
      </c>
      <c r="P27" s="1"/>
      <c r="Q27" s="1"/>
    </row>
    <row r="28" spans="1:17" ht="12.75">
      <c r="A28" t="s">
        <v>18</v>
      </c>
      <c r="B28" t="s">
        <v>9</v>
      </c>
      <c r="C28">
        <v>0</v>
      </c>
      <c r="E28">
        <v>0</v>
      </c>
      <c r="G28">
        <v>8237.855</v>
      </c>
      <c r="I28">
        <v>0</v>
      </c>
      <c r="K28">
        <v>0</v>
      </c>
      <c r="M28">
        <v>0</v>
      </c>
      <c r="O28">
        <v>8237.855</v>
      </c>
      <c r="P28" s="1"/>
      <c r="Q28" s="1"/>
    </row>
    <row r="29" spans="1:17" ht="12.75">
      <c r="A29" t="s">
        <v>18</v>
      </c>
      <c r="B29" t="s">
        <v>10</v>
      </c>
      <c r="C29">
        <v>0</v>
      </c>
      <c r="E29">
        <v>0</v>
      </c>
      <c r="G29">
        <v>8237.855</v>
      </c>
      <c r="I29">
        <v>0</v>
      </c>
      <c r="K29">
        <v>0</v>
      </c>
      <c r="M29">
        <v>0</v>
      </c>
      <c r="O29">
        <v>8237.855</v>
      </c>
      <c r="P29" s="1"/>
      <c r="Q29" s="1"/>
    </row>
    <row r="30" spans="1:17" ht="12.75">
      <c r="A30" t="s">
        <v>19</v>
      </c>
      <c r="B30" t="s">
        <v>8</v>
      </c>
      <c r="C30">
        <v>0</v>
      </c>
      <c r="E30">
        <v>0</v>
      </c>
      <c r="G30">
        <v>0</v>
      </c>
      <c r="I30">
        <v>0</v>
      </c>
      <c r="K30">
        <v>0</v>
      </c>
      <c r="M30">
        <v>0</v>
      </c>
      <c r="O30">
        <v>0</v>
      </c>
      <c r="P30" s="1"/>
      <c r="Q30" s="1"/>
    </row>
    <row r="31" spans="1:17" ht="12.75">
      <c r="A31" t="s">
        <v>19</v>
      </c>
      <c r="B31" t="s">
        <v>9</v>
      </c>
      <c r="C31">
        <v>0</v>
      </c>
      <c r="E31">
        <v>0</v>
      </c>
      <c r="G31">
        <v>26608.199</v>
      </c>
      <c r="I31">
        <v>0</v>
      </c>
      <c r="K31">
        <v>0.33</v>
      </c>
      <c r="M31">
        <v>0</v>
      </c>
      <c r="O31">
        <v>26608.529</v>
      </c>
      <c r="P31" s="1"/>
      <c r="Q31" s="1"/>
    </row>
    <row r="32" spans="1:17" ht="12.75">
      <c r="A32" t="s">
        <v>19</v>
      </c>
      <c r="B32" t="s">
        <v>10</v>
      </c>
      <c r="C32">
        <v>0</v>
      </c>
      <c r="E32">
        <v>0</v>
      </c>
      <c r="G32">
        <v>26608.199</v>
      </c>
      <c r="I32">
        <v>0</v>
      </c>
      <c r="K32">
        <v>0.33</v>
      </c>
      <c r="M32">
        <v>0</v>
      </c>
      <c r="O32">
        <v>26608.529</v>
      </c>
      <c r="P32" s="1"/>
      <c r="Q32" s="1"/>
    </row>
    <row r="33" spans="1:17" ht="12.75">
      <c r="A33" t="s">
        <v>20</v>
      </c>
      <c r="B33" t="s">
        <v>8</v>
      </c>
      <c r="C33">
        <v>0</v>
      </c>
      <c r="E33">
        <v>0</v>
      </c>
      <c r="G33">
        <v>0</v>
      </c>
      <c r="I33">
        <v>0</v>
      </c>
      <c r="K33">
        <v>0</v>
      </c>
      <c r="M33">
        <v>0</v>
      </c>
      <c r="O33">
        <v>0</v>
      </c>
      <c r="P33" s="1"/>
      <c r="Q33" s="1"/>
    </row>
    <row r="34" spans="1:17" ht="12.75">
      <c r="A34" t="s">
        <v>20</v>
      </c>
      <c r="B34" t="s">
        <v>9</v>
      </c>
      <c r="C34">
        <v>0</v>
      </c>
      <c r="E34">
        <v>0</v>
      </c>
      <c r="G34">
        <v>78215.31</v>
      </c>
      <c r="I34">
        <v>0</v>
      </c>
      <c r="K34">
        <v>587.73</v>
      </c>
      <c r="M34">
        <v>0</v>
      </c>
      <c r="O34">
        <v>78803.04</v>
      </c>
      <c r="P34" s="1"/>
      <c r="Q34" s="1"/>
    </row>
    <row r="35" spans="1:17" ht="12.75">
      <c r="A35" t="s">
        <v>20</v>
      </c>
      <c r="B35" t="s">
        <v>10</v>
      </c>
      <c r="C35">
        <v>0</v>
      </c>
      <c r="E35">
        <v>0</v>
      </c>
      <c r="G35">
        <v>78215.31</v>
      </c>
      <c r="I35">
        <v>0</v>
      </c>
      <c r="K35">
        <v>587.73</v>
      </c>
      <c r="M35">
        <v>0</v>
      </c>
      <c r="O35">
        <v>78803.04</v>
      </c>
      <c r="P35" s="1"/>
      <c r="Q35" s="1"/>
    </row>
    <row r="36" spans="1:17" ht="12.75">
      <c r="A36" t="s">
        <v>21</v>
      </c>
      <c r="B36" t="s">
        <v>8</v>
      </c>
      <c r="C36">
        <v>0</v>
      </c>
      <c r="E36">
        <v>0</v>
      </c>
      <c r="G36">
        <v>0</v>
      </c>
      <c r="I36">
        <v>0</v>
      </c>
      <c r="K36">
        <v>0</v>
      </c>
      <c r="M36">
        <v>0</v>
      </c>
      <c r="O36">
        <v>0</v>
      </c>
      <c r="P36" s="1"/>
      <c r="Q36" s="1"/>
    </row>
    <row r="37" spans="1:17" ht="12.75">
      <c r="A37" t="s">
        <v>21</v>
      </c>
      <c r="B37" t="s">
        <v>9</v>
      </c>
      <c r="C37">
        <v>1.4</v>
      </c>
      <c r="E37">
        <v>0</v>
      </c>
      <c r="G37">
        <v>195912.19</v>
      </c>
      <c r="I37">
        <v>0</v>
      </c>
      <c r="K37">
        <v>49.91</v>
      </c>
      <c r="M37">
        <v>0</v>
      </c>
      <c r="O37">
        <v>195963.5</v>
      </c>
      <c r="P37" s="1"/>
      <c r="Q37" s="1"/>
    </row>
    <row r="38" spans="1:17" ht="12.75">
      <c r="A38" t="s">
        <v>21</v>
      </c>
      <c r="B38" t="s">
        <v>10</v>
      </c>
      <c r="C38">
        <v>1.4</v>
      </c>
      <c r="E38">
        <v>0</v>
      </c>
      <c r="G38">
        <v>195912.19</v>
      </c>
      <c r="I38">
        <v>0</v>
      </c>
      <c r="K38">
        <v>49.91</v>
      </c>
      <c r="M38">
        <v>0</v>
      </c>
      <c r="O38">
        <v>195963.5</v>
      </c>
      <c r="P38" s="1"/>
      <c r="Q38" s="1"/>
    </row>
    <row r="39" spans="1:17" ht="12.75">
      <c r="A39" t="s">
        <v>22</v>
      </c>
      <c r="B39" t="s">
        <v>8</v>
      </c>
      <c r="C39">
        <v>0</v>
      </c>
      <c r="E39">
        <v>0</v>
      </c>
      <c r="G39">
        <v>0</v>
      </c>
      <c r="I39">
        <v>0</v>
      </c>
      <c r="K39">
        <v>0</v>
      </c>
      <c r="M39">
        <v>0</v>
      </c>
      <c r="O39">
        <v>0</v>
      </c>
      <c r="P39" s="1"/>
      <c r="Q39" s="1"/>
    </row>
    <row r="40" spans="1:17" ht="12.75">
      <c r="A40" t="s">
        <v>22</v>
      </c>
      <c r="B40" t="s">
        <v>9</v>
      </c>
      <c r="C40">
        <v>4401.98</v>
      </c>
      <c r="E40">
        <v>0</v>
      </c>
      <c r="G40">
        <v>22371.9</v>
      </c>
      <c r="I40">
        <v>0</v>
      </c>
      <c r="K40">
        <v>0.95</v>
      </c>
      <c r="M40">
        <v>0</v>
      </c>
      <c r="O40">
        <v>26774.83</v>
      </c>
      <c r="P40" s="1"/>
      <c r="Q40" s="1"/>
    </row>
    <row r="41" spans="1:17" ht="12.75">
      <c r="A41" t="s">
        <v>22</v>
      </c>
      <c r="B41" t="s">
        <v>10</v>
      </c>
      <c r="C41">
        <v>4401.98</v>
      </c>
      <c r="E41">
        <v>0</v>
      </c>
      <c r="G41">
        <v>22371.9</v>
      </c>
      <c r="I41">
        <v>0</v>
      </c>
      <c r="K41">
        <v>0.95</v>
      </c>
      <c r="M41">
        <v>0</v>
      </c>
      <c r="O41">
        <v>26774.83</v>
      </c>
      <c r="P41" s="1"/>
      <c r="Q41" s="1"/>
    </row>
    <row r="42" spans="1:17" ht="12.75">
      <c r="A42" t="s">
        <v>23</v>
      </c>
      <c r="B42" t="s">
        <v>8</v>
      </c>
      <c r="C42">
        <v>0</v>
      </c>
      <c r="E42">
        <v>0</v>
      </c>
      <c r="G42">
        <v>0</v>
      </c>
      <c r="I42">
        <v>0</v>
      </c>
      <c r="K42">
        <v>0</v>
      </c>
      <c r="M42">
        <v>0</v>
      </c>
      <c r="O42">
        <v>0</v>
      </c>
      <c r="P42" s="1"/>
      <c r="Q42" s="1"/>
    </row>
    <row r="43" spans="1:17" ht="12.75">
      <c r="A43" t="s">
        <v>23</v>
      </c>
      <c r="B43" t="s">
        <v>9</v>
      </c>
      <c r="C43">
        <v>0</v>
      </c>
      <c r="E43">
        <v>0</v>
      </c>
      <c r="G43">
        <v>44952.322</v>
      </c>
      <c r="I43">
        <v>0</v>
      </c>
      <c r="K43">
        <v>1218.611</v>
      </c>
      <c r="M43">
        <v>0</v>
      </c>
      <c r="O43">
        <v>46170.933</v>
      </c>
      <c r="P43" s="1"/>
      <c r="Q43" s="1"/>
    </row>
    <row r="44" spans="1:17" ht="12.75">
      <c r="A44" t="s">
        <v>23</v>
      </c>
      <c r="B44" t="s">
        <v>10</v>
      </c>
      <c r="C44">
        <v>0</v>
      </c>
      <c r="E44">
        <v>0</v>
      </c>
      <c r="G44">
        <v>44952.322</v>
      </c>
      <c r="I44">
        <v>0</v>
      </c>
      <c r="K44">
        <v>1218.611</v>
      </c>
      <c r="M44">
        <v>0</v>
      </c>
      <c r="O44">
        <v>46170.933</v>
      </c>
      <c r="P44" s="1"/>
      <c r="Q44" s="1"/>
    </row>
    <row r="45" spans="1:17" ht="12.75">
      <c r="A45" t="s">
        <v>24</v>
      </c>
      <c r="B45" t="s">
        <v>8</v>
      </c>
      <c r="C45">
        <v>51.453</v>
      </c>
      <c r="E45">
        <v>0</v>
      </c>
      <c r="G45">
        <v>0</v>
      </c>
      <c r="I45">
        <v>0</v>
      </c>
      <c r="K45">
        <v>0</v>
      </c>
      <c r="M45">
        <v>0</v>
      </c>
      <c r="O45">
        <v>51.453</v>
      </c>
      <c r="P45" s="1"/>
      <c r="Q45" s="1"/>
    </row>
    <row r="46" spans="1:17" ht="12.75">
      <c r="A46" t="s">
        <v>24</v>
      </c>
      <c r="B46" t="s">
        <v>9</v>
      </c>
      <c r="C46">
        <v>24359.581</v>
      </c>
      <c r="E46">
        <v>0</v>
      </c>
      <c r="G46">
        <v>1320.654</v>
      </c>
      <c r="I46">
        <v>0</v>
      </c>
      <c r="K46">
        <v>887.392</v>
      </c>
      <c r="M46">
        <v>0</v>
      </c>
      <c r="O46">
        <v>26567.627</v>
      </c>
      <c r="P46" s="1"/>
      <c r="Q46" s="1"/>
    </row>
    <row r="47" spans="1:17" ht="12.75">
      <c r="A47" t="s">
        <v>24</v>
      </c>
      <c r="B47" t="s">
        <v>10</v>
      </c>
      <c r="C47">
        <v>24411.034</v>
      </c>
      <c r="E47">
        <v>0</v>
      </c>
      <c r="G47">
        <v>1320.654</v>
      </c>
      <c r="I47">
        <v>0</v>
      </c>
      <c r="K47">
        <v>887.392</v>
      </c>
      <c r="M47">
        <v>0</v>
      </c>
      <c r="O47">
        <v>26619.08</v>
      </c>
      <c r="P47" s="1"/>
      <c r="Q47" s="1"/>
    </row>
    <row r="48" spans="1:17" ht="12.75">
      <c r="A48" t="s">
        <v>25</v>
      </c>
      <c r="B48" t="s">
        <v>8</v>
      </c>
      <c r="C48">
        <v>0</v>
      </c>
      <c r="E48">
        <v>0</v>
      </c>
      <c r="G48">
        <v>0</v>
      </c>
      <c r="I48">
        <v>0</v>
      </c>
      <c r="K48">
        <v>0</v>
      </c>
      <c r="M48">
        <v>0</v>
      </c>
      <c r="O48">
        <v>0</v>
      </c>
      <c r="P48" s="1"/>
      <c r="Q48" s="1"/>
    </row>
    <row r="49" spans="1:17" ht="12.75">
      <c r="A49" t="s">
        <v>25</v>
      </c>
      <c r="B49" t="s">
        <v>9</v>
      </c>
      <c r="C49">
        <v>0</v>
      </c>
      <c r="E49">
        <v>0</v>
      </c>
      <c r="G49">
        <v>1684.095</v>
      </c>
      <c r="I49">
        <v>0</v>
      </c>
      <c r="K49">
        <v>1041.238</v>
      </c>
      <c r="M49">
        <v>0</v>
      </c>
      <c r="O49">
        <v>2725.333</v>
      </c>
      <c r="P49" s="1"/>
      <c r="Q49" s="1"/>
    </row>
    <row r="50" spans="1:17" ht="12.75">
      <c r="A50" t="s">
        <v>25</v>
      </c>
      <c r="B50" t="s">
        <v>10</v>
      </c>
      <c r="C50">
        <v>0</v>
      </c>
      <c r="E50">
        <v>0</v>
      </c>
      <c r="G50">
        <v>1684.095</v>
      </c>
      <c r="I50">
        <v>0</v>
      </c>
      <c r="K50">
        <v>1041.238</v>
      </c>
      <c r="M50">
        <v>0</v>
      </c>
      <c r="O50">
        <v>2725.333</v>
      </c>
      <c r="P50" s="1"/>
      <c r="Q50" s="1"/>
    </row>
    <row r="51" spans="1:17" ht="12.75">
      <c r="A51" t="s">
        <v>26</v>
      </c>
      <c r="B51" t="s">
        <v>8</v>
      </c>
      <c r="C51">
        <v>0.23</v>
      </c>
      <c r="E51">
        <v>0</v>
      </c>
      <c r="G51">
        <v>0.148</v>
      </c>
      <c r="I51">
        <v>0</v>
      </c>
      <c r="K51">
        <v>0</v>
      </c>
      <c r="M51">
        <v>0</v>
      </c>
      <c r="O51">
        <v>0.378</v>
      </c>
      <c r="P51" s="1"/>
      <c r="Q51" s="1"/>
    </row>
    <row r="52" spans="1:17" ht="12.75">
      <c r="A52" t="s">
        <v>26</v>
      </c>
      <c r="B52" t="s">
        <v>9</v>
      </c>
      <c r="C52">
        <v>0</v>
      </c>
      <c r="E52">
        <v>0</v>
      </c>
      <c r="G52">
        <v>0</v>
      </c>
      <c r="I52">
        <v>0</v>
      </c>
      <c r="K52">
        <v>0</v>
      </c>
      <c r="M52">
        <v>0</v>
      </c>
      <c r="O52">
        <v>0</v>
      </c>
      <c r="P52" s="1"/>
      <c r="Q52" s="1"/>
    </row>
    <row r="53" spans="1:17" ht="12.75">
      <c r="A53" t="s">
        <v>26</v>
      </c>
      <c r="B53" t="s">
        <v>10</v>
      </c>
      <c r="C53">
        <v>0.23</v>
      </c>
      <c r="E53">
        <v>0</v>
      </c>
      <c r="G53">
        <v>0.148</v>
      </c>
      <c r="I53">
        <v>0</v>
      </c>
      <c r="K53">
        <v>0</v>
      </c>
      <c r="M53">
        <v>0</v>
      </c>
      <c r="O53">
        <v>0.378</v>
      </c>
      <c r="P53" s="1"/>
      <c r="Q53" s="1"/>
    </row>
    <row r="54" spans="1:17" ht="12.75">
      <c r="A54" t="s">
        <v>27</v>
      </c>
      <c r="B54" t="s">
        <v>8</v>
      </c>
      <c r="C54">
        <v>0</v>
      </c>
      <c r="E54">
        <v>0</v>
      </c>
      <c r="G54">
        <v>14678.001</v>
      </c>
      <c r="I54">
        <v>0</v>
      </c>
      <c r="K54">
        <v>0</v>
      </c>
      <c r="M54">
        <v>0</v>
      </c>
      <c r="O54">
        <v>14678.001</v>
      </c>
      <c r="P54" s="1"/>
      <c r="Q54" s="1"/>
    </row>
    <row r="55" spans="1:17" ht="12.75">
      <c r="A55" t="s">
        <v>27</v>
      </c>
      <c r="B55" t="s">
        <v>9</v>
      </c>
      <c r="C55">
        <v>0</v>
      </c>
      <c r="E55">
        <v>0</v>
      </c>
      <c r="G55">
        <v>4398.996</v>
      </c>
      <c r="I55">
        <v>0</v>
      </c>
      <c r="K55">
        <v>0</v>
      </c>
      <c r="M55">
        <v>0</v>
      </c>
      <c r="O55">
        <v>4398.996</v>
      </c>
      <c r="P55" s="1"/>
      <c r="Q55" s="1"/>
    </row>
    <row r="56" spans="1:17" ht="12.75">
      <c r="A56" t="s">
        <v>27</v>
      </c>
      <c r="B56" t="s">
        <v>10</v>
      </c>
      <c r="C56">
        <v>0</v>
      </c>
      <c r="E56">
        <v>0</v>
      </c>
      <c r="G56">
        <v>19076.997</v>
      </c>
      <c r="I56">
        <v>0</v>
      </c>
      <c r="K56">
        <v>0</v>
      </c>
      <c r="M56">
        <v>0</v>
      </c>
      <c r="O56">
        <v>19076.997</v>
      </c>
      <c r="P56" s="1"/>
      <c r="Q56" s="1"/>
    </row>
    <row r="57" spans="1:17" ht="12.75">
      <c r="A57" t="s">
        <v>28</v>
      </c>
      <c r="B57" t="s">
        <v>8</v>
      </c>
      <c r="C57">
        <v>0</v>
      </c>
      <c r="E57">
        <v>0</v>
      </c>
      <c r="G57">
        <v>22259.5</v>
      </c>
      <c r="I57">
        <v>0</v>
      </c>
      <c r="K57">
        <v>0</v>
      </c>
      <c r="M57">
        <v>0</v>
      </c>
      <c r="O57">
        <v>22259.5</v>
      </c>
      <c r="P57" s="1"/>
      <c r="Q57" s="1"/>
    </row>
    <row r="58" spans="1:17" ht="12.75">
      <c r="A58" t="s">
        <v>28</v>
      </c>
      <c r="B58" t="s">
        <v>9</v>
      </c>
      <c r="C58">
        <v>0</v>
      </c>
      <c r="E58">
        <v>0</v>
      </c>
      <c r="G58">
        <v>6580.411</v>
      </c>
      <c r="I58">
        <v>0</v>
      </c>
      <c r="K58">
        <v>0</v>
      </c>
      <c r="M58">
        <v>0</v>
      </c>
      <c r="O58">
        <v>6580.411</v>
      </c>
      <c r="P58" s="1"/>
      <c r="Q58" s="1"/>
    </row>
    <row r="59" spans="1:17" ht="12.75">
      <c r="A59" t="s">
        <v>28</v>
      </c>
      <c r="B59" t="s">
        <v>10</v>
      </c>
      <c r="C59">
        <v>0</v>
      </c>
      <c r="E59">
        <v>0</v>
      </c>
      <c r="G59">
        <v>28839.911</v>
      </c>
      <c r="I59">
        <v>0</v>
      </c>
      <c r="K59">
        <v>0</v>
      </c>
      <c r="M59">
        <v>0</v>
      </c>
      <c r="O59">
        <v>28839.911</v>
      </c>
      <c r="P59" s="1"/>
      <c r="Q59" s="1"/>
    </row>
    <row r="60" spans="1:17" ht="12.75">
      <c r="A60" t="s">
        <v>29</v>
      </c>
      <c r="B60" t="s">
        <v>8</v>
      </c>
      <c r="C60">
        <v>0</v>
      </c>
      <c r="E60">
        <v>0</v>
      </c>
      <c r="G60">
        <v>6706.8223</v>
      </c>
      <c r="I60">
        <v>0</v>
      </c>
      <c r="K60">
        <v>0</v>
      </c>
      <c r="M60">
        <v>0</v>
      </c>
      <c r="O60">
        <v>6706.8223</v>
      </c>
      <c r="P60" s="1"/>
      <c r="Q60" s="1"/>
    </row>
    <row r="61" spans="1:17" ht="12.75">
      <c r="A61" t="s">
        <v>29</v>
      </c>
      <c r="B61" t="s">
        <v>9</v>
      </c>
      <c r="C61">
        <v>0</v>
      </c>
      <c r="E61">
        <v>0</v>
      </c>
      <c r="G61">
        <v>0</v>
      </c>
      <c r="I61">
        <v>0</v>
      </c>
      <c r="K61">
        <v>0</v>
      </c>
      <c r="M61">
        <v>0</v>
      </c>
      <c r="O61">
        <v>0</v>
      </c>
      <c r="P61" s="1"/>
      <c r="Q61" s="1"/>
    </row>
    <row r="62" spans="1:17" ht="12.75">
      <c r="A62" t="s">
        <v>29</v>
      </c>
      <c r="B62" t="s">
        <v>10</v>
      </c>
      <c r="C62">
        <v>0</v>
      </c>
      <c r="E62">
        <v>0</v>
      </c>
      <c r="G62">
        <v>6706.8223</v>
      </c>
      <c r="I62">
        <v>0</v>
      </c>
      <c r="K62">
        <v>0</v>
      </c>
      <c r="M62">
        <v>0</v>
      </c>
      <c r="O62">
        <v>6706.8223</v>
      </c>
      <c r="P62" s="1"/>
      <c r="Q62" s="1"/>
    </row>
    <row r="63" spans="1:17" ht="12.75">
      <c r="A63" t="s">
        <v>30</v>
      </c>
      <c r="B63" t="s">
        <v>8</v>
      </c>
      <c r="C63">
        <v>0</v>
      </c>
      <c r="E63">
        <v>0</v>
      </c>
      <c r="G63">
        <v>0</v>
      </c>
      <c r="I63">
        <v>0</v>
      </c>
      <c r="K63">
        <v>0</v>
      </c>
      <c r="M63">
        <v>0</v>
      </c>
      <c r="O63">
        <v>0</v>
      </c>
      <c r="P63" s="1"/>
      <c r="Q63" s="1"/>
    </row>
    <row r="64" spans="1:17" ht="12.75">
      <c r="A64" t="s">
        <v>30</v>
      </c>
      <c r="B64" t="s">
        <v>9</v>
      </c>
      <c r="C64">
        <v>259.65</v>
      </c>
      <c r="E64">
        <v>0</v>
      </c>
      <c r="G64">
        <v>27073.64</v>
      </c>
      <c r="I64">
        <v>0</v>
      </c>
      <c r="K64">
        <v>925.94</v>
      </c>
      <c r="M64">
        <v>0</v>
      </c>
      <c r="O64">
        <v>28259.23</v>
      </c>
      <c r="P64" s="1"/>
      <c r="Q64" s="1"/>
    </row>
    <row r="65" spans="1:17" ht="12.75">
      <c r="A65" t="s">
        <v>30</v>
      </c>
      <c r="B65" t="s">
        <v>10</v>
      </c>
      <c r="C65">
        <v>259.65</v>
      </c>
      <c r="E65">
        <v>0</v>
      </c>
      <c r="G65">
        <v>27073.64</v>
      </c>
      <c r="I65">
        <v>0</v>
      </c>
      <c r="K65">
        <v>925.94</v>
      </c>
      <c r="M65">
        <v>0</v>
      </c>
      <c r="O65">
        <v>28259.23</v>
      </c>
      <c r="P65" s="1"/>
      <c r="Q65" s="1"/>
    </row>
    <row r="66" spans="1:17" ht="12.75">
      <c r="A66" t="s">
        <v>31</v>
      </c>
      <c r="B66" t="s">
        <v>8</v>
      </c>
      <c r="C66">
        <v>0</v>
      </c>
      <c r="E66">
        <v>0</v>
      </c>
      <c r="G66">
        <v>0</v>
      </c>
      <c r="I66">
        <v>0</v>
      </c>
      <c r="K66">
        <v>0</v>
      </c>
      <c r="M66">
        <v>0</v>
      </c>
      <c r="O66">
        <v>0</v>
      </c>
      <c r="P66" s="1"/>
      <c r="Q66" s="1"/>
    </row>
    <row r="67" spans="1:17" ht="12.75">
      <c r="A67" t="s">
        <v>31</v>
      </c>
      <c r="B67" t="s">
        <v>9</v>
      </c>
      <c r="C67">
        <v>3238.093</v>
      </c>
      <c r="E67">
        <v>0</v>
      </c>
      <c r="G67">
        <v>80702.1998</v>
      </c>
      <c r="I67">
        <v>0</v>
      </c>
      <c r="K67">
        <v>14559.2449</v>
      </c>
      <c r="M67">
        <v>0</v>
      </c>
      <c r="O67">
        <v>98499.5377</v>
      </c>
      <c r="P67" s="1"/>
      <c r="Q67" s="1"/>
    </row>
    <row r="68" spans="1:17" ht="12.75">
      <c r="A68" t="s">
        <v>31</v>
      </c>
      <c r="B68" t="s">
        <v>10</v>
      </c>
      <c r="C68">
        <v>3238.093</v>
      </c>
      <c r="E68">
        <v>0</v>
      </c>
      <c r="G68">
        <v>80702.1998</v>
      </c>
      <c r="I68">
        <v>0</v>
      </c>
      <c r="K68">
        <v>14559.2449</v>
      </c>
      <c r="M68">
        <v>0</v>
      </c>
      <c r="O68">
        <v>98499.5377</v>
      </c>
      <c r="P68" s="1"/>
      <c r="Q68" s="1"/>
    </row>
    <row r="69" spans="1:17" ht="12.75">
      <c r="A69" t="s">
        <v>32</v>
      </c>
      <c r="B69" t="s">
        <v>8</v>
      </c>
      <c r="C69">
        <v>0</v>
      </c>
      <c r="E69">
        <v>0</v>
      </c>
      <c r="G69">
        <v>0</v>
      </c>
      <c r="I69">
        <v>0</v>
      </c>
      <c r="K69">
        <v>0</v>
      </c>
      <c r="M69">
        <v>0</v>
      </c>
      <c r="O69">
        <v>0</v>
      </c>
      <c r="P69" s="1"/>
      <c r="Q69" s="1"/>
    </row>
    <row r="70" spans="1:17" ht="12.75">
      <c r="A70" t="s">
        <v>32</v>
      </c>
      <c r="B70" t="s">
        <v>9</v>
      </c>
      <c r="C70">
        <v>0</v>
      </c>
      <c r="E70">
        <v>0</v>
      </c>
      <c r="G70">
        <v>247815</v>
      </c>
      <c r="I70">
        <v>0</v>
      </c>
      <c r="K70">
        <v>0</v>
      </c>
      <c r="M70">
        <v>0</v>
      </c>
      <c r="O70">
        <v>247815</v>
      </c>
      <c r="P70" s="1"/>
      <c r="Q70" s="1"/>
    </row>
    <row r="71" spans="1:17" ht="12.75">
      <c r="A71" t="s">
        <v>32</v>
      </c>
      <c r="B71" t="s">
        <v>10</v>
      </c>
      <c r="C71">
        <v>0</v>
      </c>
      <c r="E71">
        <v>0</v>
      </c>
      <c r="G71">
        <v>247815</v>
      </c>
      <c r="I71">
        <v>0</v>
      </c>
      <c r="K71">
        <v>0</v>
      </c>
      <c r="M71">
        <v>0</v>
      </c>
      <c r="O71">
        <v>247815</v>
      </c>
      <c r="P71" s="1"/>
      <c r="Q71" s="1"/>
    </row>
    <row r="72" spans="1:17" ht="12.75">
      <c r="A72" t="s">
        <v>33</v>
      </c>
      <c r="B72" t="s">
        <v>8</v>
      </c>
      <c r="C72">
        <v>0</v>
      </c>
      <c r="E72">
        <v>0</v>
      </c>
      <c r="G72">
        <v>0</v>
      </c>
      <c r="I72">
        <v>0</v>
      </c>
      <c r="K72">
        <v>0</v>
      </c>
      <c r="M72">
        <v>0</v>
      </c>
      <c r="O72">
        <v>0</v>
      </c>
      <c r="P72" s="1"/>
      <c r="Q72" s="1"/>
    </row>
    <row r="73" spans="1:17" ht="12.75">
      <c r="A73" t="s">
        <v>33</v>
      </c>
      <c r="B73" t="s">
        <v>9</v>
      </c>
      <c r="C73">
        <v>0</v>
      </c>
      <c r="E73">
        <v>0</v>
      </c>
      <c r="G73">
        <v>23535.03</v>
      </c>
      <c r="I73">
        <v>0</v>
      </c>
      <c r="K73">
        <v>1270478.169</v>
      </c>
      <c r="M73">
        <v>0</v>
      </c>
      <c r="O73">
        <v>1294013.199</v>
      </c>
      <c r="P73" s="1"/>
      <c r="Q73" s="1"/>
    </row>
    <row r="74" spans="1:17" ht="12.75">
      <c r="A74" t="s">
        <v>33</v>
      </c>
      <c r="B74" t="s">
        <v>10</v>
      </c>
      <c r="C74">
        <v>0</v>
      </c>
      <c r="E74">
        <v>0</v>
      </c>
      <c r="G74">
        <v>23535.03</v>
      </c>
      <c r="I74">
        <v>0</v>
      </c>
      <c r="K74">
        <v>1270478.169</v>
      </c>
      <c r="M74">
        <v>0</v>
      </c>
      <c r="O74">
        <v>1294013.199</v>
      </c>
      <c r="P74" s="1"/>
      <c r="Q74" s="1"/>
    </row>
    <row r="75" spans="1:17" ht="12.75">
      <c r="A75" t="s">
        <v>34</v>
      </c>
      <c r="B75" t="s">
        <v>8</v>
      </c>
      <c r="C75">
        <v>0.95</v>
      </c>
      <c r="E75">
        <v>0</v>
      </c>
      <c r="G75">
        <v>223.176</v>
      </c>
      <c r="I75">
        <v>0</v>
      </c>
      <c r="K75">
        <v>0</v>
      </c>
      <c r="M75">
        <v>0</v>
      </c>
      <c r="O75">
        <v>224.126</v>
      </c>
      <c r="P75" s="1"/>
      <c r="Q75" s="1"/>
    </row>
    <row r="76" spans="1:17" ht="12.75">
      <c r="A76" t="s">
        <v>34</v>
      </c>
      <c r="B76" t="s">
        <v>9</v>
      </c>
      <c r="C76">
        <v>0.55</v>
      </c>
      <c r="E76">
        <v>0</v>
      </c>
      <c r="G76">
        <v>31303.72</v>
      </c>
      <c r="I76">
        <v>0</v>
      </c>
      <c r="K76">
        <v>35820.3944</v>
      </c>
      <c r="M76">
        <v>12243.68</v>
      </c>
      <c r="O76">
        <v>79368.3444</v>
      </c>
      <c r="P76" s="1"/>
      <c r="Q76" s="1"/>
    </row>
    <row r="77" spans="1:17" ht="12.75">
      <c r="A77" t="s">
        <v>34</v>
      </c>
      <c r="B77" t="s">
        <v>10</v>
      </c>
      <c r="C77">
        <v>1.5</v>
      </c>
      <c r="E77">
        <v>0</v>
      </c>
      <c r="G77">
        <v>31526.896</v>
      </c>
      <c r="I77">
        <v>0</v>
      </c>
      <c r="K77">
        <v>35820.3944</v>
      </c>
      <c r="M77">
        <v>12243.68</v>
      </c>
      <c r="O77">
        <v>79592.4704</v>
      </c>
      <c r="P77" s="1"/>
      <c r="Q77" s="1"/>
    </row>
    <row r="78" spans="1:17" ht="12.75">
      <c r="A78" t="s">
        <v>35</v>
      </c>
      <c r="B78" t="s">
        <v>8</v>
      </c>
      <c r="C78">
        <v>20.84</v>
      </c>
      <c r="E78">
        <v>0</v>
      </c>
      <c r="G78">
        <v>0</v>
      </c>
      <c r="I78">
        <v>0</v>
      </c>
      <c r="K78">
        <v>0</v>
      </c>
      <c r="M78">
        <v>0</v>
      </c>
      <c r="O78">
        <v>20.84</v>
      </c>
      <c r="P78" s="1"/>
      <c r="Q78" s="1"/>
    </row>
    <row r="79" spans="1:17" ht="12.75">
      <c r="A79" t="s">
        <v>35</v>
      </c>
      <c r="B79" t="s">
        <v>9</v>
      </c>
      <c r="C79">
        <v>5114.876</v>
      </c>
      <c r="E79">
        <v>0</v>
      </c>
      <c r="G79">
        <v>2454.455</v>
      </c>
      <c r="I79">
        <v>0</v>
      </c>
      <c r="K79">
        <v>33119.92</v>
      </c>
      <c r="M79">
        <v>0</v>
      </c>
      <c r="O79">
        <v>40689.251</v>
      </c>
      <c r="P79" s="1"/>
      <c r="Q79" s="1"/>
    </row>
    <row r="80" spans="1:17" ht="12.75">
      <c r="A80" t="s">
        <v>35</v>
      </c>
      <c r="B80" t="s">
        <v>10</v>
      </c>
      <c r="C80">
        <v>5135.716</v>
      </c>
      <c r="E80">
        <v>0</v>
      </c>
      <c r="G80">
        <v>2454.455</v>
      </c>
      <c r="I80">
        <v>0</v>
      </c>
      <c r="K80">
        <v>33119.92</v>
      </c>
      <c r="M80">
        <v>0</v>
      </c>
      <c r="O80">
        <v>40710.091</v>
      </c>
      <c r="P80" s="1"/>
      <c r="Q80" s="1"/>
    </row>
    <row r="81" spans="1:17" ht="12.75">
      <c r="A81" t="s">
        <v>36</v>
      </c>
      <c r="B81" t="s">
        <v>8</v>
      </c>
      <c r="C81">
        <v>0</v>
      </c>
      <c r="E81">
        <v>0</v>
      </c>
      <c r="G81">
        <v>0</v>
      </c>
      <c r="I81">
        <v>0</v>
      </c>
      <c r="K81">
        <v>0</v>
      </c>
      <c r="M81">
        <v>0</v>
      </c>
      <c r="O81">
        <v>0</v>
      </c>
      <c r="P81" s="1"/>
      <c r="Q81" s="1"/>
    </row>
    <row r="82" spans="1:17" ht="12.75">
      <c r="A82" t="s">
        <v>36</v>
      </c>
      <c r="B82" t="s">
        <v>9</v>
      </c>
      <c r="C82">
        <v>0</v>
      </c>
      <c r="E82">
        <v>0</v>
      </c>
      <c r="G82">
        <v>801.3503</v>
      </c>
      <c r="I82">
        <v>0</v>
      </c>
      <c r="K82">
        <v>17054.94</v>
      </c>
      <c r="M82">
        <v>0</v>
      </c>
      <c r="O82">
        <v>17856.2903</v>
      </c>
      <c r="P82" s="1"/>
      <c r="Q82" s="1"/>
    </row>
    <row r="83" spans="1:17" ht="12.75">
      <c r="A83" t="s">
        <v>36</v>
      </c>
      <c r="B83" t="s">
        <v>10</v>
      </c>
      <c r="C83">
        <v>0</v>
      </c>
      <c r="E83">
        <v>0</v>
      </c>
      <c r="G83">
        <v>801.3503</v>
      </c>
      <c r="I83">
        <v>0</v>
      </c>
      <c r="K83">
        <v>17054.94</v>
      </c>
      <c r="M83">
        <v>0</v>
      </c>
      <c r="O83">
        <v>17856.2903</v>
      </c>
      <c r="P83" s="1"/>
      <c r="Q83" s="1"/>
    </row>
    <row r="84" spans="1:17" ht="12.75">
      <c r="A84" t="s">
        <v>37</v>
      </c>
      <c r="B84" t="s">
        <v>8</v>
      </c>
      <c r="C84">
        <v>3159.821</v>
      </c>
      <c r="E84">
        <v>0</v>
      </c>
      <c r="G84">
        <v>0</v>
      </c>
      <c r="I84">
        <v>0</v>
      </c>
      <c r="K84">
        <v>0</v>
      </c>
      <c r="M84">
        <v>0</v>
      </c>
      <c r="O84">
        <v>3159.821</v>
      </c>
      <c r="P84" s="1"/>
      <c r="Q84" s="1"/>
    </row>
    <row r="85" spans="1:17" ht="12.75">
      <c r="A85" t="s">
        <v>37</v>
      </c>
      <c r="B85" t="s">
        <v>9</v>
      </c>
      <c r="C85">
        <v>0</v>
      </c>
      <c r="E85">
        <v>0</v>
      </c>
      <c r="G85">
        <v>191776.9525</v>
      </c>
      <c r="I85">
        <v>5700.87</v>
      </c>
      <c r="K85">
        <v>86800.56</v>
      </c>
      <c r="M85">
        <v>0</v>
      </c>
      <c r="O85">
        <v>284278.3825</v>
      </c>
      <c r="P85" s="1"/>
      <c r="Q85" s="1"/>
    </row>
    <row r="86" spans="1:17" ht="12.75">
      <c r="A86" t="s">
        <v>37</v>
      </c>
      <c r="B86" t="s">
        <v>10</v>
      </c>
      <c r="C86">
        <v>3159.821</v>
      </c>
      <c r="E86">
        <v>0</v>
      </c>
      <c r="G86">
        <v>191776.9525</v>
      </c>
      <c r="I86">
        <v>5700.87</v>
      </c>
      <c r="K86">
        <v>86800.56</v>
      </c>
      <c r="M86">
        <v>0</v>
      </c>
      <c r="O86">
        <v>287438.2035</v>
      </c>
      <c r="P86" s="1"/>
      <c r="Q86" s="1"/>
    </row>
    <row r="87" spans="1:17" ht="12.75">
      <c r="A87" t="s">
        <v>38</v>
      </c>
      <c r="B87" t="s">
        <v>8</v>
      </c>
      <c r="C87">
        <v>0</v>
      </c>
      <c r="E87">
        <v>0</v>
      </c>
      <c r="G87">
        <v>0</v>
      </c>
      <c r="I87">
        <v>0</v>
      </c>
      <c r="K87">
        <v>10034.502</v>
      </c>
      <c r="M87">
        <v>0</v>
      </c>
      <c r="O87">
        <v>10034.502</v>
      </c>
      <c r="P87" s="1"/>
      <c r="Q87" s="1"/>
    </row>
    <row r="88" spans="1:17" ht="12.75">
      <c r="A88" t="s">
        <v>38</v>
      </c>
      <c r="B88" t="s">
        <v>9</v>
      </c>
      <c r="C88">
        <v>0</v>
      </c>
      <c r="E88">
        <v>0</v>
      </c>
      <c r="G88">
        <v>2690.351</v>
      </c>
      <c r="I88">
        <v>0</v>
      </c>
      <c r="K88">
        <v>20198.004</v>
      </c>
      <c r="M88">
        <v>3588.95</v>
      </c>
      <c r="O88">
        <v>26477.305</v>
      </c>
      <c r="P88" s="1"/>
      <c r="Q88" s="1"/>
    </row>
    <row r="89" spans="1:17" ht="12.75">
      <c r="A89" t="s">
        <v>38</v>
      </c>
      <c r="B89" t="s">
        <v>10</v>
      </c>
      <c r="C89">
        <v>0</v>
      </c>
      <c r="E89">
        <v>0</v>
      </c>
      <c r="G89">
        <v>2690.351</v>
      </c>
      <c r="I89">
        <v>0</v>
      </c>
      <c r="K89">
        <v>30232.506</v>
      </c>
      <c r="M89">
        <v>3588.95</v>
      </c>
      <c r="O89">
        <v>36511.807</v>
      </c>
      <c r="P89" s="1"/>
      <c r="Q89" s="1"/>
    </row>
    <row r="90" spans="1:17" ht="12.75">
      <c r="A90" t="s">
        <v>39</v>
      </c>
      <c r="B90" t="s">
        <v>8</v>
      </c>
      <c r="C90">
        <v>0</v>
      </c>
      <c r="E90">
        <v>0</v>
      </c>
      <c r="G90">
        <v>118</v>
      </c>
      <c r="I90">
        <v>0</v>
      </c>
      <c r="K90">
        <v>0</v>
      </c>
      <c r="M90">
        <v>0</v>
      </c>
      <c r="O90">
        <v>118</v>
      </c>
      <c r="P90" s="1"/>
      <c r="Q90" s="1"/>
    </row>
    <row r="91" spans="1:17" ht="12.75">
      <c r="A91" t="s">
        <v>39</v>
      </c>
      <c r="B91" t="s">
        <v>9</v>
      </c>
      <c r="C91">
        <v>0</v>
      </c>
      <c r="E91">
        <v>0</v>
      </c>
      <c r="G91">
        <v>151344.76</v>
      </c>
      <c r="I91">
        <v>0</v>
      </c>
      <c r="K91">
        <v>41665.79</v>
      </c>
      <c r="M91">
        <v>0</v>
      </c>
      <c r="O91">
        <v>193010.55</v>
      </c>
      <c r="P91" s="1"/>
      <c r="Q91" s="1"/>
    </row>
    <row r="92" spans="1:17" ht="12.75">
      <c r="A92" t="s">
        <v>39</v>
      </c>
      <c r="B92" t="s">
        <v>10</v>
      </c>
      <c r="C92">
        <v>0</v>
      </c>
      <c r="E92">
        <v>0</v>
      </c>
      <c r="G92">
        <v>151462.76</v>
      </c>
      <c r="I92">
        <v>0</v>
      </c>
      <c r="K92">
        <v>41665.79</v>
      </c>
      <c r="M92">
        <v>0</v>
      </c>
      <c r="O92">
        <v>193128.55</v>
      </c>
      <c r="P92" s="1"/>
      <c r="Q92" s="1"/>
    </row>
    <row r="93" spans="1:17" ht="12.75">
      <c r="A93" t="s">
        <v>40</v>
      </c>
      <c r="B93" t="s">
        <v>8</v>
      </c>
      <c r="C93">
        <v>0</v>
      </c>
      <c r="E93">
        <v>0</v>
      </c>
      <c r="G93">
        <v>0</v>
      </c>
      <c r="I93">
        <v>0</v>
      </c>
      <c r="K93">
        <v>0</v>
      </c>
      <c r="M93">
        <v>0</v>
      </c>
      <c r="O93">
        <v>0</v>
      </c>
      <c r="P93" s="1"/>
      <c r="Q93" s="1"/>
    </row>
    <row r="94" spans="1:17" ht="12.75">
      <c r="A94" t="s">
        <v>40</v>
      </c>
      <c r="B94" t="s">
        <v>9</v>
      </c>
      <c r="C94">
        <v>0</v>
      </c>
      <c r="E94">
        <v>0</v>
      </c>
      <c r="G94">
        <v>55759.562</v>
      </c>
      <c r="I94">
        <v>60554.6</v>
      </c>
      <c r="K94">
        <v>206132.535</v>
      </c>
      <c r="M94">
        <v>0</v>
      </c>
      <c r="O94">
        <v>322446.697</v>
      </c>
      <c r="P94" s="1"/>
      <c r="Q94" s="1"/>
    </row>
    <row r="95" spans="1:17" ht="12.75">
      <c r="A95" t="s">
        <v>40</v>
      </c>
      <c r="B95" t="s">
        <v>10</v>
      </c>
      <c r="C95">
        <v>0</v>
      </c>
      <c r="E95">
        <v>0</v>
      </c>
      <c r="G95">
        <v>55759.562</v>
      </c>
      <c r="I95">
        <v>60554.6</v>
      </c>
      <c r="K95">
        <v>206132.535</v>
      </c>
      <c r="M95">
        <v>0</v>
      </c>
      <c r="O95">
        <v>322446.697</v>
      </c>
      <c r="P95" s="1"/>
      <c r="Q95" s="1"/>
    </row>
    <row r="96" spans="1:17" ht="12.75">
      <c r="A96" t="s">
        <v>41</v>
      </c>
      <c r="B96" t="s">
        <v>8</v>
      </c>
      <c r="C96">
        <v>0</v>
      </c>
      <c r="E96">
        <v>0</v>
      </c>
      <c r="G96">
        <v>0</v>
      </c>
      <c r="I96">
        <v>0</v>
      </c>
      <c r="K96">
        <v>0</v>
      </c>
      <c r="M96">
        <v>0</v>
      </c>
      <c r="O96">
        <v>0</v>
      </c>
      <c r="P96" s="1"/>
      <c r="Q96" s="1"/>
    </row>
    <row r="97" spans="1:17" ht="12.75">
      <c r="A97" t="s">
        <v>41</v>
      </c>
      <c r="B97" t="s">
        <v>9</v>
      </c>
      <c r="C97">
        <v>0</v>
      </c>
      <c r="E97">
        <v>0</v>
      </c>
      <c r="G97">
        <f>6615.5*0.5</f>
        <v>3307.75</v>
      </c>
      <c r="I97">
        <v>0</v>
      </c>
      <c r="K97">
        <f>544.45*0.5</f>
        <v>272.225</v>
      </c>
      <c r="M97">
        <v>0</v>
      </c>
      <c r="O97">
        <f>7159.95*0.5</f>
        <v>3579.975</v>
      </c>
      <c r="P97" s="1"/>
      <c r="Q97" s="1"/>
    </row>
    <row r="98" spans="1:17" ht="12.75">
      <c r="A98" t="s">
        <v>41</v>
      </c>
      <c r="B98" t="s">
        <v>10</v>
      </c>
      <c r="C98">
        <v>0</v>
      </c>
      <c r="E98">
        <v>0</v>
      </c>
      <c r="G98">
        <f>6615.5*0.5</f>
        <v>3307.75</v>
      </c>
      <c r="I98">
        <v>0</v>
      </c>
      <c r="K98">
        <f>544.45*0.5</f>
        <v>272.225</v>
      </c>
      <c r="M98">
        <v>0</v>
      </c>
      <c r="O98">
        <f>7159.95*0.5</f>
        <v>3579.975</v>
      </c>
      <c r="P98" s="1"/>
      <c r="Q98" s="1"/>
    </row>
    <row r="99" spans="1:17" ht="12.75">
      <c r="A99" t="s">
        <v>42</v>
      </c>
      <c r="B99" t="s">
        <v>8</v>
      </c>
      <c r="C99">
        <v>0</v>
      </c>
      <c r="E99">
        <v>0</v>
      </c>
      <c r="G99">
        <v>0</v>
      </c>
      <c r="I99">
        <v>0</v>
      </c>
      <c r="K99">
        <v>0</v>
      </c>
      <c r="M99">
        <v>0</v>
      </c>
      <c r="O99">
        <v>0</v>
      </c>
      <c r="P99" s="1"/>
      <c r="Q99" s="1"/>
    </row>
    <row r="100" spans="1:17" ht="12.75">
      <c r="A100" t="s">
        <v>42</v>
      </c>
      <c r="B100" t="s">
        <v>9</v>
      </c>
      <c r="C100">
        <v>0</v>
      </c>
      <c r="E100">
        <v>0</v>
      </c>
      <c r="G100">
        <v>0</v>
      </c>
      <c r="I100">
        <v>2298.18</v>
      </c>
      <c r="K100">
        <v>5710.02</v>
      </c>
      <c r="M100">
        <v>0</v>
      </c>
      <c r="O100">
        <v>8008.2</v>
      </c>
      <c r="P100" s="1"/>
      <c r="Q100" s="1"/>
    </row>
    <row r="101" spans="1:17" ht="12.75">
      <c r="A101" t="s">
        <v>42</v>
      </c>
      <c r="B101" t="s">
        <v>10</v>
      </c>
      <c r="C101">
        <v>0</v>
      </c>
      <c r="E101">
        <v>0</v>
      </c>
      <c r="G101">
        <v>0</v>
      </c>
      <c r="I101">
        <v>2298.18</v>
      </c>
      <c r="K101">
        <v>5710.02</v>
      </c>
      <c r="M101">
        <v>0</v>
      </c>
      <c r="O101">
        <v>8008.2</v>
      </c>
      <c r="P101" s="1"/>
      <c r="Q101" s="1"/>
    </row>
    <row r="102" spans="1:17" ht="12.75">
      <c r="A102" t="s">
        <v>43</v>
      </c>
      <c r="B102" t="s">
        <v>8</v>
      </c>
      <c r="C102">
        <v>11371.1729</v>
      </c>
      <c r="E102">
        <v>0</v>
      </c>
      <c r="G102">
        <v>44649.3508</v>
      </c>
      <c r="I102">
        <v>0</v>
      </c>
      <c r="K102">
        <v>10034.502</v>
      </c>
      <c r="M102">
        <v>0</v>
      </c>
      <c r="O102">
        <v>66055.0257</v>
      </c>
      <c r="P102" s="1"/>
      <c r="Q102" s="1"/>
    </row>
    <row r="103" spans="1:17" ht="12.75">
      <c r="A103" t="s">
        <v>43</v>
      </c>
      <c r="B103" t="s">
        <v>9</v>
      </c>
      <c r="C103">
        <v>37470.99</v>
      </c>
      <c r="E103">
        <v>51.075</v>
      </c>
      <c r="G103">
        <v>1530582.34</v>
      </c>
      <c r="I103">
        <v>68553.65</v>
      </c>
      <c r="K103">
        <v>1741589.023</v>
      </c>
      <c r="M103">
        <v>16053.7897</v>
      </c>
      <c r="O103">
        <v>3394300.868</v>
      </c>
      <c r="P103" s="1"/>
      <c r="Q103" s="1"/>
    </row>
    <row r="104" spans="1:17" ht="12.75">
      <c r="A104" t="s">
        <v>43</v>
      </c>
      <c r="B104" t="s">
        <v>10</v>
      </c>
      <c r="C104">
        <v>48842.1629</v>
      </c>
      <c r="E104">
        <v>51.075</v>
      </c>
      <c r="G104">
        <v>1575231.691</v>
      </c>
      <c r="I104">
        <v>68553.65</v>
      </c>
      <c r="K104">
        <v>1751623.525</v>
      </c>
      <c r="M104">
        <v>16053.7897</v>
      </c>
      <c r="O104">
        <v>3460355.894</v>
      </c>
      <c r="P104" s="1"/>
      <c r="Q104" s="1"/>
    </row>
  </sheetData>
  <sheetProtection/>
  <autoFilter ref="A3:Q104"/>
  <mergeCells count="10">
    <mergeCell ref="A1:B1"/>
    <mergeCell ref="A2:B2"/>
    <mergeCell ref="C1:P1"/>
    <mergeCell ref="C2:D2"/>
    <mergeCell ref="E2:F2"/>
    <mergeCell ref="G2:H2"/>
    <mergeCell ref="I2:J2"/>
    <mergeCell ref="K2:L2"/>
    <mergeCell ref="M2:N2"/>
    <mergeCell ref="O2:P2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Đurđica Požgaj</dc:creator>
  <cp:keywords/>
  <dc:description/>
  <cp:lastModifiedBy>HAOP</cp:lastModifiedBy>
  <dcterms:created xsi:type="dcterms:W3CDTF">2016-06-15T12:47:10Z</dcterms:created>
  <dcterms:modified xsi:type="dcterms:W3CDTF">2017-04-13T11:25:01Z</dcterms:modified>
  <cp:category/>
  <cp:version/>
  <cp:contentType/>
  <cp:contentStatus/>
</cp:coreProperties>
</file>